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543EDBC8-CC54-4EC8-B6D6-1B25BFF8D838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7" i="1" l="1"/>
  <c r="AI27" i="1"/>
  <c r="AH27" i="1"/>
  <c r="AG27" i="1"/>
  <c r="AF27" i="1"/>
  <c r="AE27" i="1"/>
  <c r="AD27" i="1"/>
  <c r="AC27" i="1"/>
  <c r="AB27" i="1"/>
  <c r="X27" i="1"/>
  <c r="W27" i="1"/>
  <c r="V27" i="1"/>
  <c r="U27" i="1"/>
  <c r="T27" i="1"/>
  <c r="S27" i="1"/>
  <c r="R27" i="1"/>
  <c r="Q27" i="1"/>
  <c r="P27" i="1"/>
  <c r="K27" i="1"/>
  <c r="J27" i="1"/>
  <c r="I27" i="1"/>
  <c r="H27" i="1"/>
  <c r="G27" i="1"/>
  <c r="F27" i="1"/>
  <c r="E27" i="1"/>
  <c r="D27" i="1"/>
  <c r="C27" i="1"/>
  <c r="AK26" i="1"/>
  <c r="Y26" i="1"/>
  <c r="L26" i="1"/>
  <c r="AK25" i="1"/>
  <c r="Y25" i="1"/>
  <c r="L25" i="1"/>
  <c r="Y24" i="1"/>
  <c r="L24" i="1"/>
  <c r="AK23" i="1"/>
  <c r="Y23" i="1"/>
  <c r="L23" i="1"/>
  <c r="AK22" i="1"/>
  <c r="Y22" i="1"/>
  <c r="L22" i="1"/>
  <c r="AK21" i="1"/>
  <c r="Y21" i="1"/>
  <c r="L21" i="1"/>
  <c r="AK20" i="1"/>
  <c r="Y20" i="1"/>
  <c r="L20" i="1"/>
  <c r="AK19" i="1"/>
  <c r="Y19" i="1"/>
  <c r="L19" i="1"/>
  <c r="AK18" i="1"/>
  <c r="Y18" i="1"/>
  <c r="L18" i="1"/>
  <c r="AK17" i="1"/>
  <c r="Y17" i="1"/>
  <c r="L17" i="1"/>
  <c r="AK16" i="1"/>
  <c r="Y16" i="1"/>
  <c r="L16" i="1"/>
  <c r="AK15" i="1"/>
  <c r="Y15" i="1"/>
  <c r="L15" i="1"/>
  <c r="AK14" i="1"/>
  <c r="Y14" i="1"/>
  <c r="L14" i="1"/>
  <c r="AK13" i="1"/>
  <c r="Y13" i="1"/>
  <c r="L13" i="1"/>
  <c r="AK12" i="1"/>
  <c r="Y12" i="1"/>
  <c r="L12" i="1"/>
  <c r="AK11" i="1"/>
  <c r="Y11" i="1"/>
  <c r="L11" i="1"/>
  <c r="AK10" i="1"/>
  <c r="Y10" i="1"/>
  <c r="L10" i="1"/>
  <c r="AK9" i="1"/>
  <c r="AK27" i="1" s="1"/>
  <c r="Y9" i="1"/>
  <c r="Y27" i="1" s="1"/>
  <c r="L9" i="1"/>
  <c r="L27" i="1" s="1"/>
</calcChain>
</file>

<file path=xl/sharedStrings.xml><?xml version="1.0" encoding="utf-8"?>
<sst xmlns="http://schemas.openxmlformats.org/spreadsheetml/2006/main" count="127" uniqueCount="41">
  <si>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</si>
  <si>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</si>
  <si>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</si>
  <si>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</si>
  <si>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</si>
  <si>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</si>
  <si>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</si>
  <si>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</si>
  <si>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</si>
  <si>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</si>
  <si>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</si>
  <si>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</si>
  <si>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</si>
  <si>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</si>
  <si>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</si>
  <si>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</si>
  <si>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</si>
  <si>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</si>
  <si>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</si>
  <si>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</si>
  <si>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</si>
  <si>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</si>
  <si>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</si>
  <si>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</si>
  <si>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</si>
  <si>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</si>
  <si>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</si>
  <si>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</si>
  <si>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 xml:space="preserve"> </t>
  </si>
  <si>
    <t>Tabel : 8.3  Banyaknya Sarana Transportasi Antar Desa/Kelurahan Menurut Desa/Kelurahan</t>
  </si>
  <si>
    <t>Pribadi</t>
  </si>
  <si>
    <t>Umum</t>
  </si>
  <si>
    <t>Sepeda Motor</t>
  </si>
  <si>
    <t>Mobil/Pick up</t>
  </si>
  <si>
    <t>Truck</t>
  </si>
  <si>
    <t>Sepeda</t>
  </si>
  <si>
    <t>Bus/ Mikro Bus</t>
  </si>
  <si>
    <t>Ojek</t>
  </si>
  <si>
    <t>Becak</t>
  </si>
  <si>
    <t>Angkudes/ Pick Up</t>
  </si>
  <si>
    <t>Dokar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</si>
</sst>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1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1" fillId="0" borderId="2" xfId="0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9" xfId="0" applyFont="1" applyBorder="1"/>
    <xf numFmtId="0" fontId="3" fillId="0" borderId="4" xfId="0" applyFont="1" applyBorder="1" applyAlignment="1">
      <alignment horizontal="center"/>
    </xf>
    <xf numFmtId="0" fontId="1" fillId="0" borderId="7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0" borderId="3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1" xfId="0" applyFont="1" applyBorder="1"/>
    <xf numFmtId="49" fontId="1" fillId="0" borderId="2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right"/>
    </xf>
    <xf numFmtId="0" fontId="3" fillId="0" borderId="0" xfId="0" applyFont="1"/>
    <xf numFmtId="0" fontId="1" fillId="2" borderId="4" xfId="0" quotePrefix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AK32"/>
  <sheetViews>
    <sheetView tabSelected="1" workbookViewId="0">
      <selection activeCell="B3" sqref="B3:AK32"/>
    </sheetView>
  </sheetViews>
  <sheetFormatPr defaultRowHeight="14.5"/>
  <sheetData>
    <row r="3" spans="2:37">
      <c r="B3" s="1" t="s">
        <v>29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" t="s">
        <v>29</v>
      </c>
      <c r="P3" s="1"/>
      <c r="Q3" s="1"/>
      <c r="R3" s="1"/>
      <c r="S3" s="1"/>
      <c r="T3" s="1"/>
      <c r="U3" s="1"/>
      <c r="V3" s="1"/>
      <c r="W3" s="1"/>
      <c r="X3" s="1"/>
      <c r="Y3" s="1"/>
      <c r="Z3" s="14"/>
      <c r="AA3" s="1" t="s">
        <v>29</v>
      </c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2:37">
      <c r="B4" s="1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2:37">
      <c r="B5" s="1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" t="s">
        <v>1</v>
      </c>
      <c r="P5" s="1"/>
      <c r="Q5" s="1"/>
      <c r="R5" s="1"/>
      <c r="S5" s="1"/>
      <c r="T5" s="1"/>
      <c r="U5" s="1"/>
      <c r="V5" s="1"/>
      <c r="W5" s="1"/>
      <c r="X5" s="1"/>
      <c r="Y5" s="1"/>
      <c r="Z5" s="14"/>
      <c r="AA5" s="1" t="s">
        <v>2</v>
      </c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7">
      <c r="B6" s="9" t="s">
        <v>3</v>
      </c>
      <c r="C6" s="5" t="s">
        <v>30</v>
      </c>
      <c r="D6" s="4"/>
      <c r="E6" s="4"/>
      <c r="F6" s="6"/>
      <c r="G6" s="5" t="s">
        <v>31</v>
      </c>
      <c r="H6" s="4"/>
      <c r="I6" s="4"/>
      <c r="J6" s="4"/>
      <c r="K6" s="6"/>
      <c r="L6" s="9" t="s">
        <v>25</v>
      </c>
      <c r="M6" s="14"/>
      <c r="N6" s="14"/>
      <c r="O6" s="9" t="s">
        <v>3</v>
      </c>
      <c r="P6" s="5" t="s">
        <v>30</v>
      </c>
      <c r="Q6" s="4"/>
      <c r="R6" s="4"/>
      <c r="S6" s="6"/>
      <c r="T6" s="5" t="s">
        <v>31</v>
      </c>
      <c r="U6" s="4"/>
      <c r="V6" s="4"/>
      <c r="W6" s="4"/>
      <c r="X6" s="6"/>
      <c r="Y6" s="9" t="s">
        <v>25</v>
      </c>
      <c r="Z6" s="14"/>
      <c r="AA6" s="9" t="s">
        <v>3</v>
      </c>
      <c r="AB6" s="5" t="s">
        <v>30</v>
      </c>
      <c r="AC6" s="4"/>
      <c r="AD6" s="4"/>
      <c r="AE6" s="6"/>
      <c r="AF6" s="5" t="s">
        <v>31</v>
      </c>
      <c r="AG6" s="4"/>
      <c r="AH6" s="4"/>
      <c r="AI6" s="4"/>
      <c r="AJ6" s="6"/>
      <c r="AK6" s="9" t="s">
        <v>25</v>
      </c>
    </row>
    <row r="7" spans="2:37" ht="43.5">
      <c r="B7" s="7"/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7"/>
      <c r="M7" s="14"/>
      <c r="N7" s="14"/>
      <c r="O7" s="7"/>
      <c r="P7" s="2" t="s">
        <v>32</v>
      </c>
      <c r="Q7" s="2" t="s">
        <v>33</v>
      </c>
      <c r="R7" s="2" t="s">
        <v>34</v>
      </c>
      <c r="S7" s="2" t="s">
        <v>35</v>
      </c>
      <c r="T7" s="2" t="s">
        <v>36</v>
      </c>
      <c r="U7" s="2" t="s">
        <v>37</v>
      </c>
      <c r="V7" s="2" t="s">
        <v>38</v>
      </c>
      <c r="W7" s="2" t="s">
        <v>39</v>
      </c>
      <c r="X7" s="2" t="s">
        <v>40</v>
      </c>
      <c r="Y7" s="7"/>
      <c r="Z7" s="14"/>
      <c r="AA7" s="7"/>
      <c r="AB7" s="2" t="s">
        <v>32</v>
      </c>
      <c r="AC7" s="2" t="s">
        <v>33</v>
      </c>
      <c r="AD7" s="2" t="s">
        <v>34</v>
      </c>
      <c r="AE7" s="2" t="s">
        <v>35</v>
      </c>
      <c r="AF7" s="2" t="s">
        <v>36</v>
      </c>
      <c r="AG7" s="2" t="s">
        <v>37</v>
      </c>
      <c r="AH7" s="2" t="s">
        <v>38</v>
      </c>
      <c r="AI7" s="2" t="s">
        <v>39</v>
      </c>
      <c r="AJ7" s="2" t="s">
        <v>40</v>
      </c>
      <c r="AK7" s="7"/>
    </row>
    <row r="8" spans="2:37">
      <c r="B8" s="10" t="s">
        <v>4</v>
      </c>
      <c r="C8" s="11" t="s">
        <v>5</v>
      </c>
      <c r="D8" s="11" t="s">
        <v>6</v>
      </c>
      <c r="E8" s="8"/>
      <c r="F8" s="11" t="s">
        <v>26</v>
      </c>
      <c r="G8" s="8"/>
      <c r="H8" s="11" t="s">
        <v>5</v>
      </c>
      <c r="I8" s="11" t="s">
        <v>6</v>
      </c>
      <c r="J8" s="11" t="s">
        <v>26</v>
      </c>
      <c r="K8" s="8"/>
      <c r="L8" s="10" t="s">
        <v>27</v>
      </c>
      <c r="M8" s="14"/>
      <c r="N8" s="14"/>
      <c r="O8" s="10" t="s">
        <v>4</v>
      </c>
      <c r="P8" s="11" t="s">
        <v>5</v>
      </c>
      <c r="Q8" s="11" t="s">
        <v>6</v>
      </c>
      <c r="R8" s="8"/>
      <c r="S8" s="11" t="s">
        <v>26</v>
      </c>
      <c r="T8" s="8"/>
      <c r="U8" s="11" t="s">
        <v>5</v>
      </c>
      <c r="V8" s="11" t="s">
        <v>6</v>
      </c>
      <c r="W8" s="11" t="s">
        <v>26</v>
      </c>
      <c r="X8" s="8"/>
      <c r="Y8" s="10" t="s">
        <v>27</v>
      </c>
      <c r="Z8" s="14"/>
      <c r="AA8" s="10" t="s">
        <v>4</v>
      </c>
      <c r="AB8" s="30" t="s">
        <v>5</v>
      </c>
      <c r="AC8" s="30" t="s">
        <v>6</v>
      </c>
      <c r="AD8" s="31"/>
      <c r="AE8" s="30" t="s">
        <v>26</v>
      </c>
      <c r="AF8" s="31"/>
      <c r="AG8" s="30" t="s">
        <v>5</v>
      </c>
      <c r="AH8" s="30" t="s">
        <v>6</v>
      </c>
      <c r="AI8" s="30" t="s">
        <v>26</v>
      </c>
      <c r="AJ8" s="31"/>
      <c r="AK8" s="19" t="s">
        <v>27</v>
      </c>
    </row>
    <row r="9" spans="2:37">
      <c r="B9" s="3" t="s">
        <v>7</v>
      </c>
      <c r="C9" s="12">
        <v>1305</v>
      </c>
      <c r="D9" s="12">
        <v>18</v>
      </c>
      <c r="E9" s="12">
        <v>23</v>
      </c>
      <c r="F9" s="12">
        <v>0</v>
      </c>
      <c r="G9" s="12">
        <v>0</v>
      </c>
      <c r="H9" s="12">
        <v>20</v>
      </c>
      <c r="I9" s="12">
        <v>0</v>
      </c>
      <c r="J9" s="12">
        <v>8</v>
      </c>
      <c r="K9" s="12">
        <v>0</v>
      </c>
      <c r="L9" s="27">
        <f t="shared" ref="L9:L26" si="0">SUM(C9:K9)</f>
        <v>1374</v>
      </c>
      <c r="M9" s="14"/>
      <c r="N9" s="14"/>
      <c r="O9" s="3" t="s">
        <v>7</v>
      </c>
      <c r="P9" s="12">
        <v>1315</v>
      </c>
      <c r="Q9" s="12">
        <v>18</v>
      </c>
      <c r="R9" s="12">
        <v>23</v>
      </c>
      <c r="S9" s="12">
        <v>0</v>
      </c>
      <c r="T9" s="12">
        <v>0</v>
      </c>
      <c r="U9" s="12">
        <v>18</v>
      </c>
      <c r="V9" s="12">
        <v>0</v>
      </c>
      <c r="W9" s="12">
        <v>8</v>
      </c>
      <c r="X9" s="12">
        <v>0</v>
      </c>
      <c r="Y9" s="27">
        <f t="shared" ref="Y9:Y26" si="1">SUM(P9:X9)</f>
        <v>1382</v>
      </c>
      <c r="Z9" s="14"/>
      <c r="AA9" s="3" t="s">
        <v>7</v>
      </c>
      <c r="AB9" s="12">
        <v>1315</v>
      </c>
      <c r="AC9" s="12">
        <v>18</v>
      </c>
      <c r="AD9" s="12">
        <v>23</v>
      </c>
      <c r="AE9" s="12">
        <v>0</v>
      </c>
      <c r="AF9" s="12">
        <v>0</v>
      </c>
      <c r="AG9" s="12">
        <v>18</v>
      </c>
      <c r="AH9" s="12">
        <v>0</v>
      </c>
      <c r="AI9" s="12">
        <v>8</v>
      </c>
      <c r="AJ9" s="12">
        <v>0</v>
      </c>
      <c r="AK9" s="27">
        <f t="shared" ref="AK9:AK17" si="2">SUM(AB9:AJ9)</f>
        <v>1382</v>
      </c>
    </row>
    <row r="10" spans="2:37">
      <c r="B10" s="3" t="s">
        <v>8</v>
      </c>
      <c r="C10" s="12">
        <v>1221</v>
      </c>
      <c r="D10" s="12">
        <v>231</v>
      </c>
      <c r="E10" s="12">
        <v>8</v>
      </c>
      <c r="F10" s="12">
        <v>0</v>
      </c>
      <c r="G10" s="12">
        <v>0</v>
      </c>
      <c r="H10" s="12">
        <v>47</v>
      </c>
      <c r="I10" s="12">
        <v>0</v>
      </c>
      <c r="J10" s="12">
        <v>0</v>
      </c>
      <c r="K10" s="12">
        <v>0</v>
      </c>
      <c r="L10" s="27">
        <f t="shared" si="0"/>
        <v>1507</v>
      </c>
      <c r="M10" s="14"/>
      <c r="N10" s="14"/>
      <c r="O10" s="3" t="s">
        <v>8</v>
      </c>
      <c r="P10" s="12">
        <v>1221</v>
      </c>
      <c r="Q10" s="12">
        <v>231</v>
      </c>
      <c r="R10" s="12">
        <v>8</v>
      </c>
      <c r="S10" s="12">
        <v>0</v>
      </c>
      <c r="T10" s="12">
        <v>0</v>
      </c>
      <c r="U10" s="12">
        <v>47</v>
      </c>
      <c r="V10" s="12">
        <v>0</v>
      </c>
      <c r="W10" s="12">
        <v>0</v>
      </c>
      <c r="X10" s="12">
        <v>0</v>
      </c>
      <c r="Y10" s="27">
        <f t="shared" si="1"/>
        <v>1507</v>
      </c>
      <c r="Z10" s="14"/>
      <c r="AA10" s="3" t="s">
        <v>8</v>
      </c>
      <c r="AB10" s="12">
        <v>1221</v>
      </c>
      <c r="AC10" s="12">
        <v>231</v>
      </c>
      <c r="AD10" s="12">
        <v>8</v>
      </c>
      <c r="AE10" s="12">
        <v>0</v>
      </c>
      <c r="AF10" s="12">
        <v>0</v>
      </c>
      <c r="AG10" s="12">
        <v>47</v>
      </c>
      <c r="AH10" s="12">
        <v>0</v>
      </c>
      <c r="AI10" s="12">
        <v>0</v>
      </c>
      <c r="AJ10" s="12">
        <v>0</v>
      </c>
      <c r="AK10" s="27">
        <f t="shared" si="2"/>
        <v>1507</v>
      </c>
    </row>
    <row r="11" spans="2:37">
      <c r="B11" s="3" t="s">
        <v>9</v>
      </c>
      <c r="C11" s="12">
        <v>1230</v>
      </c>
      <c r="D11" s="12">
        <v>300</v>
      </c>
      <c r="E11" s="12">
        <v>20</v>
      </c>
      <c r="F11" s="12">
        <v>15</v>
      </c>
      <c r="G11" s="12">
        <v>10</v>
      </c>
      <c r="H11" s="12">
        <v>14</v>
      </c>
      <c r="I11" s="12">
        <v>0</v>
      </c>
      <c r="J11" s="12">
        <v>0</v>
      </c>
      <c r="K11" s="12">
        <v>0</v>
      </c>
      <c r="L11" s="27">
        <f t="shared" si="0"/>
        <v>1589</v>
      </c>
      <c r="M11" s="14"/>
      <c r="N11" s="14"/>
      <c r="O11" s="3" t="s">
        <v>9</v>
      </c>
      <c r="P11" s="12">
        <v>1236</v>
      </c>
      <c r="Q11" s="12">
        <v>250</v>
      </c>
      <c r="R11" s="12">
        <v>20</v>
      </c>
      <c r="S11" s="12">
        <v>100</v>
      </c>
      <c r="T11" s="12">
        <v>10</v>
      </c>
      <c r="U11" s="12">
        <v>12</v>
      </c>
      <c r="V11" s="12">
        <v>0</v>
      </c>
      <c r="W11" s="12">
        <v>0</v>
      </c>
      <c r="X11" s="12">
        <v>0</v>
      </c>
      <c r="Y11" s="27">
        <f t="shared" si="1"/>
        <v>1628</v>
      </c>
      <c r="Z11" s="14"/>
      <c r="AA11" s="3" t="s">
        <v>9</v>
      </c>
      <c r="AB11" s="12">
        <v>1236</v>
      </c>
      <c r="AC11" s="12">
        <v>250</v>
      </c>
      <c r="AD11" s="12">
        <v>20</v>
      </c>
      <c r="AE11" s="12">
        <v>100</v>
      </c>
      <c r="AF11" s="12">
        <v>10</v>
      </c>
      <c r="AG11" s="12">
        <v>12</v>
      </c>
      <c r="AH11" s="12">
        <v>0</v>
      </c>
      <c r="AI11" s="12">
        <v>0</v>
      </c>
      <c r="AJ11" s="12">
        <v>0</v>
      </c>
      <c r="AK11" s="27">
        <f t="shared" si="2"/>
        <v>1628</v>
      </c>
    </row>
    <row r="12" spans="2:37">
      <c r="B12" s="3" t="s">
        <v>10</v>
      </c>
      <c r="C12" s="12">
        <v>762</v>
      </c>
      <c r="D12" s="12">
        <v>32</v>
      </c>
      <c r="E12" s="12">
        <v>35</v>
      </c>
      <c r="F12" s="12">
        <v>270</v>
      </c>
      <c r="G12" s="12">
        <v>1</v>
      </c>
      <c r="H12" s="12">
        <v>10</v>
      </c>
      <c r="I12" s="12">
        <v>0</v>
      </c>
      <c r="J12" s="12">
        <v>0</v>
      </c>
      <c r="K12" s="12">
        <v>0</v>
      </c>
      <c r="L12" s="27">
        <f t="shared" si="0"/>
        <v>1110</v>
      </c>
      <c r="M12" s="14"/>
      <c r="N12" s="14"/>
      <c r="O12" s="3" t="s">
        <v>10</v>
      </c>
      <c r="P12" s="12">
        <v>944</v>
      </c>
      <c r="Q12" s="12">
        <v>32</v>
      </c>
      <c r="R12" s="12">
        <v>35</v>
      </c>
      <c r="S12" s="12">
        <v>270</v>
      </c>
      <c r="T12" s="12">
        <v>2</v>
      </c>
      <c r="U12" s="12">
        <v>10</v>
      </c>
      <c r="V12" s="12">
        <v>0</v>
      </c>
      <c r="W12" s="12">
        <v>0</v>
      </c>
      <c r="X12" s="12">
        <v>0</v>
      </c>
      <c r="Y12" s="27">
        <f t="shared" si="1"/>
        <v>1293</v>
      </c>
      <c r="Z12" s="14"/>
      <c r="AA12" s="3" t="s">
        <v>10</v>
      </c>
      <c r="AB12" s="12">
        <v>944</v>
      </c>
      <c r="AC12" s="12">
        <v>32</v>
      </c>
      <c r="AD12" s="12">
        <v>35</v>
      </c>
      <c r="AE12" s="12">
        <v>270</v>
      </c>
      <c r="AF12" s="12">
        <v>2</v>
      </c>
      <c r="AG12" s="12">
        <v>10</v>
      </c>
      <c r="AH12" s="12">
        <v>0</v>
      </c>
      <c r="AI12" s="12">
        <v>0</v>
      </c>
      <c r="AJ12" s="12">
        <v>0</v>
      </c>
      <c r="AK12" s="27">
        <f t="shared" si="2"/>
        <v>1293</v>
      </c>
    </row>
    <row r="13" spans="2:37">
      <c r="B13" s="3" t="s">
        <v>11</v>
      </c>
      <c r="C13" s="12">
        <v>1094</v>
      </c>
      <c r="D13" s="12">
        <v>15</v>
      </c>
      <c r="E13" s="12">
        <v>1</v>
      </c>
      <c r="F13" s="12">
        <v>1200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27">
        <f t="shared" si="0"/>
        <v>2310</v>
      </c>
      <c r="M13" s="14"/>
      <c r="N13" s="14"/>
      <c r="O13" s="3" t="s">
        <v>11</v>
      </c>
      <c r="P13" s="12">
        <v>1120</v>
      </c>
      <c r="Q13" s="12">
        <v>47</v>
      </c>
      <c r="R13" s="12">
        <v>1</v>
      </c>
      <c r="S13" s="12">
        <v>1210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27">
        <f t="shared" si="1"/>
        <v>2378</v>
      </c>
      <c r="Z13" s="14"/>
      <c r="AA13" s="3" t="s">
        <v>11</v>
      </c>
      <c r="AB13" s="15">
        <v>1235</v>
      </c>
      <c r="AC13" s="15">
        <v>55</v>
      </c>
      <c r="AD13" s="15">
        <v>1</v>
      </c>
      <c r="AE13" s="15">
        <v>1000</v>
      </c>
      <c r="AF13" s="15">
        <v>0</v>
      </c>
      <c r="AG13" s="15">
        <v>0</v>
      </c>
      <c r="AH13" s="15">
        <v>0</v>
      </c>
      <c r="AI13" s="15">
        <v>20</v>
      </c>
      <c r="AJ13" s="15">
        <v>0</v>
      </c>
      <c r="AK13" s="27">
        <f t="shared" si="2"/>
        <v>2311</v>
      </c>
    </row>
    <row r="14" spans="2:37">
      <c r="B14" s="3" t="s">
        <v>12</v>
      </c>
      <c r="C14" s="12">
        <v>1124</v>
      </c>
      <c r="D14" s="12">
        <v>45</v>
      </c>
      <c r="E14" s="12">
        <v>1</v>
      </c>
      <c r="F14" s="12">
        <v>863</v>
      </c>
      <c r="G14" s="12">
        <v>1</v>
      </c>
      <c r="H14" s="12">
        <v>0</v>
      </c>
      <c r="I14" s="12">
        <v>0</v>
      </c>
      <c r="J14" s="12">
        <v>0</v>
      </c>
      <c r="K14" s="12">
        <v>0</v>
      </c>
      <c r="L14" s="27">
        <f t="shared" si="0"/>
        <v>2034</v>
      </c>
      <c r="M14" s="14"/>
      <c r="N14" s="14"/>
      <c r="O14" s="3" t="s">
        <v>12</v>
      </c>
      <c r="P14" s="12">
        <v>1136</v>
      </c>
      <c r="Q14" s="12">
        <v>50</v>
      </c>
      <c r="R14" s="12">
        <v>3</v>
      </c>
      <c r="S14" s="12">
        <v>863</v>
      </c>
      <c r="T14" s="12">
        <v>1</v>
      </c>
      <c r="U14" s="12">
        <v>0</v>
      </c>
      <c r="V14" s="12">
        <v>0</v>
      </c>
      <c r="W14" s="12">
        <v>0</v>
      </c>
      <c r="X14" s="12">
        <v>0</v>
      </c>
      <c r="Y14" s="27">
        <f t="shared" si="1"/>
        <v>2053</v>
      </c>
      <c r="Z14" s="14"/>
      <c r="AA14" s="3" t="s">
        <v>12</v>
      </c>
      <c r="AB14" s="12">
        <v>1136</v>
      </c>
      <c r="AC14" s="12">
        <v>50</v>
      </c>
      <c r="AD14" s="12">
        <v>3</v>
      </c>
      <c r="AE14" s="12">
        <v>863</v>
      </c>
      <c r="AF14" s="12">
        <v>1</v>
      </c>
      <c r="AG14" s="12">
        <v>0</v>
      </c>
      <c r="AH14" s="12">
        <v>0</v>
      </c>
      <c r="AI14" s="12">
        <v>15</v>
      </c>
      <c r="AJ14" s="12">
        <v>0</v>
      </c>
      <c r="AK14" s="27">
        <f t="shared" si="2"/>
        <v>2068</v>
      </c>
    </row>
    <row r="15" spans="2:37">
      <c r="B15" s="3" t="s">
        <v>13</v>
      </c>
      <c r="C15" s="12">
        <v>125</v>
      </c>
      <c r="D15" s="12">
        <v>4</v>
      </c>
      <c r="E15" s="12">
        <v>10</v>
      </c>
      <c r="F15" s="12">
        <v>50</v>
      </c>
      <c r="G15" s="12">
        <v>1</v>
      </c>
      <c r="H15" s="12">
        <v>1</v>
      </c>
      <c r="I15" s="12">
        <v>0</v>
      </c>
      <c r="J15" s="12">
        <v>0</v>
      </c>
      <c r="K15" s="12">
        <v>0</v>
      </c>
      <c r="L15" s="27">
        <f t="shared" si="0"/>
        <v>191</v>
      </c>
      <c r="M15" s="14"/>
      <c r="N15" s="14"/>
      <c r="O15" s="3" t="s">
        <v>13</v>
      </c>
      <c r="P15" s="12">
        <v>125</v>
      </c>
      <c r="Q15" s="12">
        <v>4</v>
      </c>
      <c r="R15" s="12">
        <v>10</v>
      </c>
      <c r="S15" s="12">
        <v>50</v>
      </c>
      <c r="T15" s="12">
        <v>1</v>
      </c>
      <c r="U15" s="12">
        <v>1</v>
      </c>
      <c r="V15" s="12">
        <v>0</v>
      </c>
      <c r="W15" s="12">
        <v>0</v>
      </c>
      <c r="X15" s="12">
        <v>0</v>
      </c>
      <c r="Y15" s="27">
        <f t="shared" si="1"/>
        <v>191</v>
      </c>
      <c r="Z15" s="14"/>
      <c r="AA15" s="3" t="s">
        <v>13</v>
      </c>
      <c r="AB15" s="12">
        <v>125</v>
      </c>
      <c r="AC15" s="12">
        <v>4</v>
      </c>
      <c r="AD15" s="12">
        <v>10</v>
      </c>
      <c r="AE15" s="12">
        <v>50</v>
      </c>
      <c r="AF15" s="12">
        <v>1</v>
      </c>
      <c r="AG15" s="12">
        <v>1</v>
      </c>
      <c r="AH15" s="12">
        <v>0</v>
      </c>
      <c r="AI15" s="12">
        <v>0</v>
      </c>
      <c r="AJ15" s="12">
        <v>0</v>
      </c>
      <c r="AK15" s="27">
        <f t="shared" si="2"/>
        <v>191</v>
      </c>
    </row>
    <row r="16" spans="2:37">
      <c r="B16" s="3" t="s">
        <v>14</v>
      </c>
      <c r="C16" s="12">
        <v>391</v>
      </c>
      <c r="D16" s="12">
        <v>9</v>
      </c>
      <c r="E16" s="12">
        <v>6</v>
      </c>
      <c r="F16" s="12">
        <v>25</v>
      </c>
      <c r="G16" s="12">
        <v>0</v>
      </c>
      <c r="H16" s="12">
        <v>3</v>
      </c>
      <c r="I16" s="12">
        <v>0</v>
      </c>
      <c r="J16" s="12">
        <v>0</v>
      </c>
      <c r="K16" s="12">
        <v>0</v>
      </c>
      <c r="L16" s="27">
        <f t="shared" si="0"/>
        <v>434</v>
      </c>
      <c r="M16" s="14"/>
      <c r="N16" s="14"/>
      <c r="O16" s="3" t="s">
        <v>14</v>
      </c>
      <c r="P16" s="12">
        <v>398</v>
      </c>
      <c r="Q16" s="12">
        <v>10</v>
      </c>
      <c r="R16" s="12">
        <v>4</v>
      </c>
      <c r="S16" s="12">
        <v>35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27">
        <f t="shared" si="1"/>
        <v>447</v>
      </c>
      <c r="Z16" s="14"/>
      <c r="AA16" s="3" t="s">
        <v>14</v>
      </c>
      <c r="AB16" s="12">
        <v>398</v>
      </c>
      <c r="AC16" s="12">
        <v>10</v>
      </c>
      <c r="AD16" s="12">
        <v>4</v>
      </c>
      <c r="AE16" s="12">
        <v>35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27">
        <f t="shared" si="2"/>
        <v>447</v>
      </c>
    </row>
    <row r="17" spans="2:37">
      <c r="B17" s="3" t="s">
        <v>15</v>
      </c>
      <c r="C17" s="12">
        <v>1205</v>
      </c>
      <c r="D17" s="12">
        <v>98</v>
      </c>
      <c r="E17" s="12">
        <v>38</v>
      </c>
      <c r="F17" s="12">
        <v>109</v>
      </c>
      <c r="G17" s="12">
        <v>0</v>
      </c>
      <c r="H17" s="12">
        <v>7</v>
      </c>
      <c r="I17" s="12">
        <v>0</v>
      </c>
      <c r="J17" s="12">
        <v>2</v>
      </c>
      <c r="K17" s="12">
        <v>0</v>
      </c>
      <c r="L17" s="27">
        <f t="shared" si="0"/>
        <v>1459</v>
      </c>
      <c r="M17" s="14"/>
      <c r="N17" s="14"/>
      <c r="O17" s="3" t="s">
        <v>15</v>
      </c>
      <c r="P17" s="12">
        <v>204</v>
      </c>
      <c r="Q17" s="12">
        <v>64</v>
      </c>
      <c r="R17" s="12">
        <v>20</v>
      </c>
      <c r="S17" s="12">
        <v>30</v>
      </c>
      <c r="T17" s="12">
        <v>1</v>
      </c>
      <c r="U17" s="12">
        <v>7</v>
      </c>
      <c r="V17" s="12">
        <v>0</v>
      </c>
      <c r="W17" s="12">
        <v>0</v>
      </c>
      <c r="X17" s="12">
        <v>0</v>
      </c>
      <c r="Y17" s="27">
        <f t="shared" si="1"/>
        <v>326</v>
      </c>
      <c r="Z17" s="14"/>
      <c r="AA17" s="3" t="s">
        <v>15</v>
      </c>
      <c r="AB17" s="12">
        <v>204</v>
      </c>
      <c r="AC17" s="12">
        <v>64</v>
      </c>
      <c r="AD17" s="12">
        <v>20</v>
      </c>
      <c r="AE17" s="12">
        <v>30</v>
      </c>
      <c r="AF17" s="12">
        <v>1</v>
      </c>
      <c r="AG17" s="12">
        <v>7</v>
      </c>
      <c r="AH17" s="12">
        <v>0</v>
      </c>
      <c r="AI17" s="12">
        <v>0</v>
      </c>
      <c r="AJ17" s="12">
        <v>0</v>
      </c>
      <c r="AK17" s="27">
        <f t="shared" si="2"/>
        <v>326</v>
      </c>
    </row>
    <row r="18" spans="2:37">
      <c r="B18" s="3" t="s">
        <v>16</v>
      </c>
      <c r="C18" s="12">
        <v>78</v>
      </c>
      <c r="D18" s="12">
        <v>29</v>
      </c>
      <c r="E18" s="12">
        <v>0</v>
      </c>
      <c r="F18" s="12">
        <v>34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27">
        <f t="shared" si="0"/>
        <v>143</v>
      </c>
      <c r="M18" s="14"/>
      <c r="N18" s="14"/>
      <c r="O18" s="3" t="s">
        <v>16</v>
      </c>
      <c r="P18" s="12">
        <v>471</v>
      </c>
      <c r="Q18" s="12">
        <v>28</v>
      </c>
      <c r="R18" s="12">
        <v>2</v>
      </c>
      <c r="S18" s="12">
        <v>300</v>
      </c>
      <c r="T18" s="12"/>
      <c r="U18" s="12"/>
      <c r="V18" s="12"/>
      <c r="W18" s="12"/>
      <c r="X18" s="12"/>
      <c r="Y18" s="27">
        <f t="shared" si="1"/>
        <v>801</v>
      </c>
      <c r="Z18" s="14"/>
      <c r="AA18" s="3" t="s">
        <v>16</v>
      </c>
      <c r="AB18" s="15">
        <v>653</v>
      </c>
      <c r="AC18" s="15">
        <v>12</v>
      </c>
      <c r="AD18" s="15">
        <v>1</v>
      </c>
      <c r="AE18" s="15">
        <v>291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f>SUM(AB18:AJ18)</f>
        <v>957</v>
      </c>
    </row>
    <row r="19" spans="2:37">
      <c r="B19" s="3" t="s">
        <v>17</v>
      </c>
      <c r="C19" s="12">
        <v>1812</v>
      </c>
      <c r="D19" s="12">
        <v>39</v>
      </c>
      <c r="E19" s="12">
        <v>5</v>
      </c>
      <c r="F19" s="12">
        <v>330</v>
      </c>
      <c r="G19" s="12">
        <v>0</v>
      </c>
      <c r="H19" s="12">
        <v>8</v>
      </c>
      <c r="I19" s="12">
        <v>1</v>
      </c>
      <c r="J19" s="12">
        <v>0</v>
      </c>
      <c r="K19" s="12">
        <v>0</v>
      </c>
      <c r="L19" s="27">
        <f t="shared" si="0"/>
        <v>2195</v>
      </c>
      <c r="M19" s="14"/>
      <c r="N19" s="14"/>
      <c r="O19" s="3" t="s">
        <v>17</v>
      </c>
      <c r="P19" s="12">
        <v>1830</v>
      </c>
      <c r="Q19" s="12">
        <v>40</v>
      </c>
      <c r="R19" s="12">
        <v>5</v>
      </c>
      <c r="S19" s="12">
        <v>300</v>
      </c>
      <c r="T19" s="12"/>
      <c r="U19" s="12">
        <v>8</v>
      </c>
      <c r="V19" s="12"/>
      <c r="W19" s="12"/>
      <c r="X19" s="12"/>
      <c r="Y19" s="27">
        <f t="shared" si="1"/>
        <v>2183</v>
      </c>
      <c r="Z19" s="14"/>
      <c r="AA19" s="3" t="s">
        <v>17</v>
      </c>
      <c r="AB19" s="12">
        <v>1830</v>
      </c>
      <c r="AC19" s="12">
        <v>40</v>
      </c>
      <c r="AD19" s="12">
        <v>5</v>
      </c>
      <c r="AE19" s="12">
        <v>300</v>
      </c>
      <c r="AF19" s="12">
        <v>0</v>
      </c>
      <c r="AG19" s="12">
        <v>8</v>
      </c>
      <c r="AH19" s="12">
        <v>0</v>
      </c>
      <c r="AI19" s="12">
        <v>0</v>
      </c>
      <c r="AJ19" s="12">
        <v>0</v>
      </c>
      <c r="AK19" s="27">
        <f t="shared" ref="AK19:AK23" si="3">SUM(AB19:AJ19)</f>
        <v>2183</v>
      </c>
    </row>
    <row r="20" spans="2:37">
      <c r="B20" s="3" t="s">
        <v>18</v>
      </c>
      <c r="C20" s="12">
        <v>845</v>
      </c>
      <c r="D20" s="12">
        <v>89</v>
      </c>
      <c r="E20" s="12">
        <v>5</v>
      </c>
      <c r="F20" s="12">
        <v>421</v>
      </c>
      <c r="G20" s="12">
        <v>12</v>
      </c>
      <c r="H20" s="12">
        <v>15</v>
      </c>
      <c r="I20" s="12">
        <v>0</v>
      </c>
      <c r="J20" s="12">
        <v>0</v>
      </c>
      <c r="K20" s="12">
        <v>0</v>
      </c>
      <c r="L20" s="27">
        <f t="shared" si="0"/>
        <v>1387</v>
      </c>
      <c r="M20" s="14"/>
      <c r="N20" s="14"/>
      <c r="O20" s="3" t="s">
        <v>18</v>
      </c>
      <c r="P20" s="12">
        <v>845</v>
      </c>
      <c r="Q20" s="12">
        <v>89</v>
      </c>
      <c r="R20" s="12">
        <v>5</v>
      </c>
      <c r="S20" s="12">
        <v>421</v>
      </c>
      <c r="T20" s="12">
        <v>12</v>
      </c>
      <c r="U20" s="12">
        <v>15</v>
      </c>
      <c r="V20" s="12">
        <v>0</v>
      </c>
      <c r="W20" s="12">
        <v>0</v>
      </c>
      <c r="X20" s="12">
        <v>0</v>
      </c>
      <c r="Y20" s="27">
        <f t="shared" si="1"/>
        <v>1387</v>
      </c>
      <c r="Z20" s="14"/>
      <c r="AA20" s="3" t="s">
        <v>18</v>
      </c>
      <c r="AB20" s="12">
        <v>845</v>
      </c>
      <c r="AC20" s="12">
        <v>89</v>
      </c>
      <c r="AD20" s="12">
        <v>5</v>
      </c>
      <c r="AE20" s="12">
        <v>421</v>
      </c>
      <c r="AF20" s="12">
        <v>12</v>
      </c>
      <c r="AG20" s="12">
        <v>15</v>
      </c>
      <c r="AH20" s="12">
        <v>0</v>
      </c>
      <c r="AI20" s="12">
        <v>0</v>
      </c>
      <c r="AJ20" s="12">
        <v>0</v>
      </c>
      <c r="AK20" s="27">
        <f t="shared" si="3"/>
        <v>1387</v>
      </c>
    </row>
    <row r="21" spans="2:37">
      <c r="B21" s="3" t="s">
        <v>19</v>
      </c>
      <c r="C21" s="12">
        <v>651</v>
      </c>
      <c r="D21" s="12">
        <v>45</v>
      </c>
      <c r="E21" s="12">
        <v>0</v>
      </c>
      <c r="F21" s="12">
        <v>256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27">
        <f t="shared" si="0"/>
        <v>952</v>
      </c>
      <c r="M21" s="14"/>
      <c r="N21" s="14"/>
      <c r="O21" s="3" t="s">
        <v>19</v>
      </c>
      <c r="P21" s="12">
        <v>651</v>
      </c>
      <c r="Q21" s="12">
        <v>45</v>
      </c>
      <c r="R21" s="12">
        <v>0</v>
      </c>
      <c r="S21" s="12">
        <v>256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27">
        <f t="shared" si="1"/>
        <v>952</v>
      </c>
      <c r="Z21" s="14"/>
      <c r="AA21" s="3" t="s">
        <v>19</v>
      </c>
      <c r="AB21" s="12">
        <v>651</v>
      </c>
      <c r="AC21" s="12">
        <v>45</v>
      </c>
      <c r="AD21" s="12">
        <v>0</v>
      </c>
      <c r="AE21" s="12">
        <v>256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27">
        <f t="shared" si="3"/>
        <v>952</v>
      </c>
    </row>
    <row r="22" spans="2:37">
      <c r="B22" s="3" t="s">
        <v>20</v>
      </c>
      <c r="C22" s="12">
        <v>2123</v>
      </c>
      <c r="D22" s="12">
        <v>218</v>
      </c>
      <c r="E22" s="12">
        <v>4</v>
      </c>
      <c r="F22" s="12">
        <v>1116</v>
      </c>
      <c r="G22" s="12">
        <v>2</v>
      </c>
      <c r="H22" s="12">
        <v>1</v>
      </c>
      <c r="I22" s="12">
        <v>0</v>
      </c>
      <c r="J22" s="12">
        <v>0</v>
      </c>
      <c r="K22" s="12">
        <v>0</v>
      </c>
      <c r="L22" s="27">
        <f t="shared" si="0"/>
        <v>3464</v>
      </c>
      <c r="M22" s="14"/>
      <c r="N22" s="14"/>
      <c r="O22" s="3" t="s">
        <v>20</v>
      </c>
      <c r="P22" s="12">
        <v>2154</v>
      </c>
      <c r="Q22" s="12">
        <v>312</v>
      </c>
      <c r="R22" s="12">
        <v>4</v>
      </c>
      <c r="S22" s="12">
        <v>1132</v>
      </c>
      <c r="T22" s="12">
        <v>2</v>
      </c>
      <c r="U22" s="12">
        <v>2</v>
      </c>
      <c r="V22" s="12">
        <v>0</v>
      </c>
      <c r="W22" s="12">
        <v>1</v>
      </c>
      <c r="X22" s="12">
        <v>0</v>
      </c>
      <c r="Y22" s="27">
        <f t="shared" si="1"/>
        <v>3607</v>
      </c>
      <c r="Z22" s="14"/>
      <c r="AA22" s="3" t="s">
        <v>20</v>
      </c>
      <c r="AB22" s="12">
        <v>2154</v>
      </c>
      <c r="AC22" s="12">
        <v>312</v>
      </c>
      <c r="AD22" s="12">
        <v>4</v>
      </c>
      <c r="AE22" s="12">
        <v>1132</v>
      </c>
      <c r="AF22" s="12">
        <v>2</v>
      </c>
      <c r="AG22" s="12">
        <v>2</v>
      </c>
      <c r="AH22" s="12">
        <v>0</v>
      </c>
      <c r="AI22" s="12">
        <v>1</v>
      </c>
      <c r="AJ22" s="12">
        <v>0</v>
      </c>
      <c r="AK22" s="27">
        <f t="shared" si="3"/>
        <v>3607</v>
      </c>
    </row>
    <row r="23" spans="2:37">
      <c r="B23" s="3" t="s">
        <v>21</v>
      </c>
      <c r="C23" s="12">
        <v>374</v>
      </c>
      <c r="D23" s="12">
        <v>79</v>
      </c>
      <c r="E23" s="12">
        <v>2</v>
      </c>
      <c r="F23" s="12">
        <v>157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27">
        <f t="shared" si="0"/>
        <v>612</v>
      </c>
      <c r="M23" s="14"/>
      <c r="N23" s="14"/>
      <c r="O23" s="3" t="s">
        <v>21</v>
      </c>
      <c r="P23" s="12">
        <v>501</v>
      </c>
      <c r="Q23" s="12">
        <v>111</v>
      </c>
      <c r="R23" s="12">
        <v>3</v>
      </c>
      <c r="S23" s="12">
        <v>276</v>
      </c>
      <c r="T23" s="12">
        <v>0</v>
      </c>
      <c r="U23" s="12">
        <v>1</v>
      </c>
      <c r="V23" s="12">
        <v>0</v>
      </c>
      <c r="W23" s="12">
        <v>0</v>
      </c>
      <c r="X23" s="12">
        <v>0</v>
      </c>
      <c r="Y23" s="27">
        <f t="shared" si="1"/>
        <v>892</v>
      </c>
      <c r="Z23" s="14"/>
      <c r="AA23" s="3" t="s">
        <v>21</v>
      </c>
      <c r="AB23" s="12">
        <v>501</v>
      </c>
      <c r="AC23" s="12">
        <v>111</v>
      </c>
      <c r="AD23" s="12">
        <v>3</v>
      </c>
      <c r="AE23" s="12">
        <v>276</v>
      </c>
      <c r="AF23" s="12">
        <v>0</v>
      </c>
      <c r="AG23" s="12">
        <v>1</v>
      </c>
      <c r="AH23" s="12">
        <v>0</v>
      </c>
      <c r="AI23" s="12">
        <v>0</v>
      </c>
      <c r="AJ23" s="12">
        <v>0</v>
      </c>
      <c r="AK23" s="27">
        <f t="shared" si="3"/>
        <v>892</v>
      </c>
    </row>
    <row r="24" spans="2:37">
      <c r="B24" s="3" t="s">
        <v>22</v>
      </c>
      <c r="C24" s="12">
        <v>1301</v>
      </c>
      <c r="D24" s="12">
        <v>22</v>
      </c>
      <c r="E24" s="12">
        <v>24</v>
      </c>
      <c r="F24" s="12">
        <v>901</v>
      </c>
      <c r="G24" s="12">
        <v>0</v>
      </c>
      <c r="H24" s="12">
        <v>9</v>
      </c>
      <c r="I24" s="12">
        <v>0</v>
      </c>
      <c r="J24" s="12">
        <v>0</v>
      </c>
      <c r="K24" s="12">
        <v>0</v>
      </c>
      <c r="L24" s="27">
        <f t="shared" si="0"/>
        <v>2257</v>
      </c>
      <c r="M24" s="14"/>
      <c r="N24" s="14"/>
      <c r="O24" s="3" t="s">
        <v>22</v>
      </c>
      <c r="P24" s="12">
        <v>1327</v>
      </c>
      <c r="Q24" s="12">
        <v>55</v>
      </c>
      <c r="R24" s="12">
        <v>17</v>
      </c>
      <c r="S24" s="12">
        <v>901</v>
      </c>
      <c r="T24" s="12">
        <v>0</v>
      </c>
      <c r="U24" s="12">
        <v>9</v>
      </c>
      <c r="V24" s="12">
        <v>0</v>
      </c>
      <c r="W24" s="12">
        <v>1</v>
      </c>
      <c r="X24" s="12">
        <v>0</v>
      </c>
      <c r="Y24" s="27">
        <f t="shared" si="1"/>
        <v>2310</v>
      </c>
      <c r="Z24" s="14"/>
      <c r="AA24" s="3" t="s">
        <v>22</v>
      </c>
      <c r="AB24" s="15">
        <v>1421</v>
      </c>
      <c r="AC24" s="15">
        <v>40</v>
      </c>
      <c r="AD24" s="15">
        <v>12</v>
      </c>
      <c r="AE24" s="15">
        <v>806</v>
      </c>
      <c r="AF24" s="15">
        <v>0</v>
      </c>
      <c r="AG24" s="15">
        <v>6</v>
      </c>
      <c r="AH24" s="15">
        <v>0</v>
      </c>
      <c r="AI24" s="15">
        <v>0</v>
      </c>
      <c r="AJ24" s="15">
        <v>0</v>
      </c>
      <c r="AK24" s="15">
        <v>2286</v>
      </c>
    </row>
    <row r="25" spans="2:37">
      <c r="B25" s="3" t="s">
        <v>23</v>
      </c>
      <c r="C25" s="13">
        <v>2769</v>
      </c>
      <c r="D25" s="12">
        <v>364</v>
      </c>
      <c r="E25" s="12">
        <v>3</v>
      </c>
      <c r="F25" s="12">
        <v>45</v>
      </c>
      <c r="G25" s="12">
        <v>8</v>
      </c>
      <c r="H25" s="12">
        <v>5</v>
      </c>
      <c r="I25" s="12">
        <v>1</v>
      </c>
      <c r="J25" s="12">
        <v>1</v>
      </c>
      <c r="K25" s="12">
        <v>0</v>
      </c>
      <c r="L25" s="27">
        <f t="shared" si="0"/>
        <v>3196</v>
      </c>
      <c r="M25" s="14"/>
      <c r="N25" s="14"/>
      <c r="O25" s="3" t="s">
        <v>23</v>
      </c>
      <c r="P25" s="13">
        <v>2823</v>
      </c>
      <c r="Q25" s="12">
        <v>389</v>
      </c>
      <c r="R25" s="12">
        <v>3</v>
      </c>
      <c r="S25" s="12">
        <v>260</v>
      </c>
      <c r="T25" s="12">
        <v>8</v>
      </c>
      <c r="U25" s="12">
        <v>5</v>
      </c>
      <c r="V25" s="12">
        <v>1</v>
      </c>
      <c r="W25" s="12">
        <v>2</v>
      </c>
      <c r="X25" s="12">
        <v>0</v>
      </c>
      <c r="Y25" s="27">
        <f t="shared" si="1"/>
        <v>3491</v>
      </c>
      <c r="Z25" s="14"/>
      <c r="AA25" s="3" t="s">
        <v>23</v>
      </c>
      <c r="AB25" s="15">
        <v>2936</v>
      </c>
      <c r="AC25" s="15">
        <v>395</v>
      </c>
      <c r="AD25" s="15">
        <v>3</v>
      </c>
      <c r="AE25" s="15">
        <v>275</v>
      </c>
      <c r="AF25" s="15">
        <v>8</v>
      </c>
      <c r="AG25" s="15">
        <v>5</v>
      </c>
      <c r="AH25" s="15">
        <v>1</v>
      </c>
      <c r="AI25" s="15">
        <v>2</v>
      </c>
      <c r="AJ25" s="15">
        <v>0</v>
      </c>
      <c r="AK25" s="15">
        <f>SUM(AB25:AJ25)</f>
        <v>3625</v>
      </c>
    </row>
    <row r="26" spans="2:37">
      <c r="B26" s="3" t="s">
        <v>24</v>
      </c>
      <c r="C26" s="12">
        <v>2685</v>
      </c>
      <c r="D26" s="12">
        <v>156</v>
      </c>
      <c r="E26" s="12">
        <v>50</v>
      </c>
      <c r="F26" s="12">
        <v>40</v>
      </c>
      <c r="G26" s="12">
        <v>10</v>
      </c>
      <c r="H26" s="12">
        <v>10</v>
      </c>
      <c r="I26" s="12">
        <v>0</v>
      </c>
      <c r="J26" s="12">
        <v>5</v>
      </c>
      <c r="K26" s="12">
        <v>0</v>
      </c>
      <c r="L26" s="27">
        <f t="shared" si="0"/>
        <v>2956</v>
      </c>
      <c r="M26" s="14"/>
      <c r="N26" s="1" t="s">
        <v>28</v>
      </c>
      <c r="O26" s="3" t="s">
        <v>24</v>
      </c>
      <c r="P26" s="12">
        <v>2756</v>
      </c>
      <c r="Q26" s="12">
        <v>89</v>
      </c>
      <c r="R26" s="12">
        <v>28</v>
      </c>
      <c r="S26" s="12"/>
      <c r="T26" s="12">
        <v>2</v>
      </c>
      <c r="U26" s="12"/>
      <c r="V26" s="12"/>
      <c r="W26" s="12"/>
      <c r="X26" s="12">
        <v>0</v>
      </c>
      <c r="Y26" s="27">
        <f t="shared" si="1"/>
        <v>2875</v>
      </c>
      <c r="Z26" s="14"/>
      <c r="AA26" s="3" t="s">
        <v>24</v>
      </c>
      <c r="AB26" s="12">
        <v>2756</v>
      </c>
      <c r="AC26" s="12">
        <v>89</v>
      </c>
      <c r="AD26" s="12">
        <v>28</v>
      </c>
      <c r="AE26" s="12">
        <v>0</v>
      </c>
      <c r="AF26" s="12">
        <v>2</v>
      </c>
      <c r="AG26" s="12">
        <v>0</v>
      </c>
      <c r="AH26" s="12">
        <v>0</v>
      </c>
      <c r="AI26" s="12">
        <v>0</v>
      </c>
      <c r="AJ26" s="12">
        <v>0</v>
      </c>
      <c r="AK26" s="27">
        <f>SUM(AB26:AJ26)</f>
        <v>2875</v>
      </c>
    </row>
    <row r="27" spans="2:37">
      <c r="B27" s="17" t="s">
        <v>25</v>
      </c>
      <c r="C27" s="28">
        <f t="shared" ref="C27:L27" si="4">SUM(C9:C26)</f>
        <v>21095</v>
      </c>
      <c r="D27" s="28">
        <f t="shared" si="4"/>
        <v>1793</v>
      </c>
      <c r="E27" s="28">
        <f t="shared" si="4"/>
        <v>235</v>
      </c>
      <c r="F27" s="28">
        <f t="shared" si="4"/>
        <v>5832</v>
      </c>
      <c r="G27" s="28">
        <f t="shared" si="4"/>
        <v>45</v>
      </c>
      <c r="H27" s="28">
        <f t="shared" si="4"/>
        <v>152</v>
      </c>
      <c r="I27" s="28">
        <f t="shared" si="4"/>
        <v>2</v>
      </c>
      <c r="J27" s="28">
        <f t="shared" si="4"/>
        <v>16</v>
      </c>
      <c r="K27" s="28">
        <f t="shared" si="4"/>
        <v>0</v>
      </c>
      <c r="L27" s="28">
        <f t="shared" si="4"/>
        <v>29170</v>
      </c>
      <c r="M27" s="29"/>
      <c r="N27" s="29"/>
      <c r="O27" s="17" t="s">
        <v>25</v>
      </c>
      <c r="P27" s="28">
        <f t="shared" ref="P27:Y27" si="5">SUM(P9:P26)</f>
        <v>21057</v>
      </c>
      <c r="Q27" s="28">
        <f t="shared" si="5"/>
        <v>1864</v>
      </c>
      <c r="R27" s="28">
        <f t="shared" si="5"/>
        <v>191</v>
      </c>
      <c r="S27" s="28">
        <f t="shared" si="5"/>
        <v>6404</v>
      </c>
      <c r="T27" s="28">
        <f t="shared" si="5"/>
        <v>39</v>
      </c>
      <c r="U27" s="28">
        <f t="shared" si="5"/>
        <v>135</v>
      </c>
      <c r="V27" s="28">
        <f t="shared" si="5"/>
        <v>1</v>
      </c>
      <c r="W27" s="28">
        <f t="shared" si="5"/>
        <v>12</v>
      </c>
      <c r="X27" s="28">
        <f t="shared" si="5"/>
        <v>0</v>
      </c>
      <c r="Y27" s="28">
        <f t="shared" si="5"/>
        <v>29703</v>
      </c>
      <c r="Z27" s="29"/>
      <c r="AA27" s="32" t="s">
        <v>25</v>
      </c>
      <c r="AB27" s="33">
        <f t="shared" ref="AB27:AK27" si="6">SUM(AB9:AB26)</f>
        <v>21561</v>
      </c>
      <c r="AC27" s="33">
        <f t="shared" si="6"/>
        <v>1847</v>
      </c>
      <c r="AD27" s="33">
        <f t="shared" si="6"/>
        <v>185</v>
      </c>
      <c r="AE27" s="33">
        <f t="shared" si="6"/>
        <v>6105</v>
      </c>
      <c r="AF27" s="33">
        <f t="shared" si="6"/>
        <v>39</v>
      </c>
      <c r="AG27" s="33">
        <f t="shared" si="6"/>
        <v>132</v>
      </c>
      <c r="AH27" s="33">
        <f t="shared" si="6"/>
        <v>1</v>
      </c>
      <c r="AI27" s="33">
        <f t="shared" si="6"/>
        <v>46</v>
      </c>
      <c r="AJ27" s="33">
        <f t="shared" si="6"/>
        <v>0</v>
      </c>
      <c r="AK27" s="33">
        <f t="shared" si="6"/>
        <v>29917</v>
      </c>
    </row>
    <row r="28" spans="2:37">
      <c r="B28" s="21">
        <v>2023</v>
      </c>
      <c r="C28" s="20"/>
      <c r="D28" s="20"/>
      <c r="E28" s="20"/>
      <c r="F28" s="20"/>
      <c r="G28" s="20"/>
      <c r="H28" s="20"/>
      <c r="I28" s="20"/>
      <c r="J28" s="20"/>
      <c r="K28" s="20"/>
      <c r="L28" s="16"/>
      <c r="M28" s="14"/>
      <c r="N28" s="14"/>
      <c r="O28" s="21">
        <v>2023</v>
      </c>
      <c r="P28" s="20"/>
      <c r="Q28" s="20"/>
      <c r="R28" s="20"/>
      <c r="S28" s="20"/>
      <c r="T28" s="20"/>
      <c r="U28" s="20"/>
      <c r="V28" s="20"/>
      <c r="W28" s="20"/>
      <c r="X28" s="20"/>
      <c r="Y28" s="16"/>
      <c r="Z28" s="14"/>
      <c r="AA28" s="21">
        <v>2023</v>
      </c>
      <c r="AB28" s="1"/>
      <c r="AC28" s="1"/>
      <c r="AD28" s="1"/>
      <c r="AE28" s="1"/>
      <c r="AF28" s="1"/>
      <c r="AG28" s="1"/>
      <c r="AH28" s="1"/>
      <c r="AI28" s="1"/>
      <c r="AJ28" s="1"/>
      <c r="AK28" s="23"/>
    </row>
    <row r="29" spans="2:37">
      <c r="B29" s="22">
        <v>2022</v>
      </c>
      <c r="C29" s="1"/>
      <c r="D29" s="1"/>
      <c r="E29" s="1"/>
      <c r="F29" s="1"/>
      <c r="G29" s="1"/>
      <c r="H29" s="1"/>
      <c r="I29" s="1"/>
      <c r="J29" s="1"/>
      <c r="K29" s="1"/>
      <c r="L29" s="23"/>
      <c r="M29" s="14"/>
      <c r="N29" s="14"/>
      <c r="O29" s="22">
        <v>2022</v>
      </c>
      <c r="P29" s="1"/>
      <c r="Q29" s="1"/>
      <c r="R29" s="1"/>
      <c r="S29" s="1"/>
      <c r="T29" s="1"/>
      <c r="U29" s="1"/>
      <c r="V29" s="1"/>
      <c r="W29" s="1"/>
      <c r="X29" s="1"/>
      <c r="Y29" s="23"/>
      <c r="Z29" s="14"/>
      <c r="AA29" s="22">
        <v>2022</v>
      </c>
      <c r="AB29" s="1"/>
      <c r="AC29" s="1"/>
      <c r="AD29" s="1"/>
      <c r="AE29" s="1"/>
      <c r="AF29" s="1"/>
      <c r="AG29" s="1"/>
      <c r="AH29" s="1"/>
      <c r="AI29" s="1"/>
      <c r="AJ29" s="1"/>
      <c r="AK29" s="23"/>
    </row>
    <row r="30" spans="2:37">
      <c r="B30" s="24">
        <v>2021</v>
      </c>
      <c r="C30" s="1"/>
      <c r="D30" s="1"/>
      <c r="E30" s="1"/>
      <c r="F30" s="1"/>
      <c r="G30" s="1"/>
      <c r="H30" s="1"/>
      <c r="I30" s="1"/>
      <c r="J30" s="1"/>
      <c r="K30" s="1"/>
      <c r="L30" s="23"/>
      <c r="M30" s="14"/>
      <c r="N30" s="14"/>
      <c r="O30" s="24">
        <v>2021</v>
      </c>
      <c r="P30" s="1"/>
      <c r="Q30" s="1"/>
      <c r="R30" s="1"/>
      <c r="S30" s="1"/>
      <c r="T30" s="1"/>
      <c r="U30" s="1"/>
      <c r="V30" s="1"/>
      <c r="W30" s="1"/>
      <c r="X30" s="1"/>
      <c r="Y30" s="23"/>
      <c r="Z30" s="14"/>
      <c r="AA30" s="24">
        <v>2021</v>
      </c>
      <c r="AB30" s="1"/>
      <c r="AC30" s="1"/>
      <c r="AD30" s="1"/>
      <c r="AE30" s="1"/>
      <c r="AF30" s="1"/>
      <c r="AG30" s="1"/>
      <c r="AH30" s="1"/>
      <c r="AI30" s="1"/>
      <c r="AJ30" s="1"/>
      <c r="AK30" s="23"/>
    </row>
    <row r="31" spans="2:37">
      <c r="B31" s="24">
        <v>2020</v>
      </c>
      <c r="C31" s="1"/>
      <c r="D31" s="1"/>
      <c r="E31" s="1"/>
      <c r="F31" s="1"/>
      <c r="G31" s="1"/>
      <c r="H31" s="1"/>
      <c r="I31" s="1"/>
      <c r="J31" s="1"/>
      <c r="K31" s="1"/>
      <c r="L31" s="23"/>
      <c r="M31" s="14"/>
      <c r="N31" s="14"/>
      <c r="O31" s="24">
        <v>2020</v>
      </c>
      <c r="P31" s="1"/>
      <c r="Q31" s="1"/>
      <c r="R31" s="1"/>
      <c r="S31" s="1"/>
      <c r="T31" s="1"/>
      <c r="U31" s="1"/>
      <c r="V31" s="1"/>
      <c r="W31" s="1"/>
      <c r="X31" s="1"/>
      <c r="Y31" s="23"/>
      <c r="Z31" s="14"/>
      <c r="AA31" s="24">
        <v>2020</v>
      </c>
      <c r="AB31" s="1"/>
      <c r="AC31" s="1"/>
      <c r="AD31" s="1"/>
      <c r="AE31" s="1"/>
      <c r="AF31" s="1"/>
      <c r="AG31" s="1"/>
      <c r="AH31" s="1"/>
      <c r="AI31" s="1"/>
      <c r="AJ31" s="1"/>
      <c r="AK31" s="23"/>
    </row>
    <row r="32" spans="2:37">
      <c r="B32" s="25">
        <v>2019</v>
      </c>
      <c r="C32" s="18"/>
      <c r="D32" s="18"/>
      <c r="E32" s="18"/>
      <c r="F32" s="18"/>
      <c r="G32" s="18"/>
      <c r="H32" s="18"/>
      <c r="I32" s="18"/>
      <c r="J32" s="18"/>
      <c r="K32" s="18"/>
      <c r="L32" s="26"/>
      <c r="M32" s="14"/>
      <c r="N32" s="14"/>
      <c r="O32" s="25">
        <v>2019</v>
      </c>
      <c r="P32" s="18"/>
      <c r="Q32" s="18"/>
      <c r="R32" s="18"/>
      <c r="S32" s="18"/>
      <c r="T32" s="18"/>
      <c r="U32" s="18"/>
      <c r="V32" s="18"/>
      <c r="W32" s="18"/>
      <c r="X32" s="18"/>
      <c r="Y32" s="26"/>
      <c r="Z32" s="14"/>
      <c r="AA32" s="25">
        <v>2019</v>
      </c>
      <c r="AB32" s="18"/>
      <c r="AC32" s="18"/>
      <c r="AD32" s="18"/>
      <c r="AE32" s="18"/>
      <c r="AF32" s="18"/>
      <c r="AG32" s="18"/>
      <c r="AH32" s="18"/>
      <c r="AI32" s="18"/>
      <c r="AJ32" s="18"/>
      <c r="AK32" s="26"/>
    </row>
  </sheetData>
  <mergeCells count="12">
    <mergeCell ref="T6:X6"/>
    <mergeCell ref="AF6:AJ6"/>
    <mergeCell ref="AK6:AK7"/>
    <mergeCell ref="G6:K6"/>
    <mergeCell ref="P6:S6"/>
    <mergeCell ref="C6:F6"/>
    <mergeCell ref="B6:B7"/>
    <mergeCell ref="AA6:AA7"/>
    <mergeCell ref="AB6:AE6"/>
    <mergeCell ref="Y6:Y7"/>
    <mergeCell ref="L6:L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2026-04-23T03:33:17Z</dcterms:modified>
</cp:coreProperties>
</file>