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PENDATA\1.3\"/>
    </mc:Choice>
  </mc:AlternateContent>
  <xr:revisionPtr revIDLastSave="0" documentId="8_{90807292-D332-473B-82D9-3315094C7D6D}" xr6:coauthVersionLast="47" xr6:coauthVersionMax="47" xr10:uidLastSave="{00000000-0000-0000-0000-000000000000}"/>
  <bookViews>
    <workbookView xWindow="-108" yWindow="-108" windowWidth="23256" windowHeight="12456" xr2:uid="{74F30AF3-0F8C-4617-B405-B49EACBEA0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U15" i="1"/>
  <c r="T15" i="1"/>
  <c r="S15" i="1"/>
  <c r="R15" i="1"/>
  <c r="Q15" i="1"/>
  <c r="R14" i="1"/>
  <c r="U14" i="1" s="1"/>
  <c r="Q14" i="1"/>
  <c r="N14" i="1"/>
  <c r="U12" i="1"/>
  <c r="U10" i="1"/>
  <c r="T10" i="1"/>
  <c r="S10" i="1"/>
  <c r="R10" i="1"/>
  <c r="Q10" i="1"/>
  <c r="U9" i="1"/>
</calcChain>
</file>

<file path=xl/sharedStrings.xml><?xml version="1.0" encoding="utf-8"?>
<sst xmlns="http://schemas.openxmlformats.org/spreadsheetml/2006/main" count="87" uniqueCount="28">
  <si>
    <t>Tahun 2023</t>
  </si>
  <si>
    <t>Desa/Kelurahan</t>
  </si>
  <si>
    <t>(1)</t>
  </si>
  <si>
    <t>(2)</t>
  </si>
  <si>
    <t>(3)</t>
  </si>
  <si>
    <t>Bandingan</t>
  </si>
  <si>
    <t>Jumlah</t>
  </si>
  <si>
    <t>Tahun 2024</t>
  </si>
  <si>
    <t>Tahun 2025</t>
  </si>
  <si>
    <t>Kecamatan Rakit</t>
  </si>
  <si>
    <t>Rakit</t>
  </si>
  <si>
    <t>Pingit</t>
  </si>
  <si>
    <t>Situwangi</t>
  </si>
  <si>
    <t>Gelang</t>
  </si>
  <si>
    <t>Adipasir</t>
  </si>
  <si>
    <t>Kincang</t>
  </si>
  <si>
    <t>Tanjunganom</t>
  </si>
  <si>
    <t>Luwung</t>
  </si>
  <si>
    <t>Lengkong</t>
  </si>
  <si>
    <t>Badamita</t>
  </si>
  <si>
    <t xml:space="preserve">Tabel : 1.3  Luas Tanah Bengkok dan Kas Desa Menurut Desa/Kelurahan dan Jenisnya di </t>
  </si>
  <si>
    <t>Bengkok</t>
  </si>
  <si>
    <t>Kas Desa</t>
  </si>
  <si>
    <t>Sawah</t>
  </si>
  <si>
    <t>Lahan Kering</t>
  </si>
  <si>
    <t>(4)</t>
  </si>
  <si>
    <t>(5)</t>
  </si>
  <si>
    <t>(6)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</si>
</sst>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d\.m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2" fillId="0" borderId="0" xfId="0" applyFont="1"/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right"/>
    </xf>
    <xf numFmtId="41" fontId="4" fillId="0" borderId="0" xfId="1" applyFont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3" xfId="0" applyFont="1" applyBorder="1" applyAlignment="1">
      <alignment horizontal="center" vertical="center"/>
    </xf>
    <xf numFmtId="0" fontId="5" fillId="0" borderId="2" xfId="0" applyFont="1" applyBorder="1"/>
  </cellXfs>
  <cellStyles count="6">
    <cellStyle name="Comma [0]" xfId="1" builtinId="6"/>
    <cellStyle name="Comma [0] 2" xfId="3" xr:uid="{56B90AD9-48B5-4763-8A6E-6FCE9D54ED21}"/>
    <cellStyle name="Comma 2" xfId="5" xr:uid="{B3A52D11-B415-4477-81C1-7E1238D78735}"/>
    <cellStyle name="Normal" xfId="0" builtinId="0"/>
    <cellStyle name="Normal 2" xfId="2" xr:uid="{FDEB3960-9D80-410C-9BE4-D76FE1A311B0}"/>
    <cellStyle name="Percent 2" xfId="4" xr:uid="{67F9D81D-CC35-45EB-8B49-E8CFAED629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A96AD-D95E-4F31-B64F-AFBE2CD05A94}">
  <dimension ref="A2:U28"/>
  <sheetViews>
    <sheetView tabSelected="1" workbookViewId="0">
      <selection activeCell="L25" sqref="L25"/>
    </sheetView>
  </sheetViews>
  <sheetFormatPr defaultRowHeight="14.4"/>
  <cols>
    <col min="3" max="3" width="10.109375" bestFit="1" customWidth="1"/>
  </cols>
  <sheetData>
    <row r="2" spans="1:21">
      <c r="A2" s="2"/>
      <c r="B2" s="2" t="s">
        <v>20</v>
      </c>
      <c r="C2" s="14"/>
      <c r="D2" s="14"/>
      <c r="E2" s="14"/>
      <c r="F2" s="14"/>
      <c r="I2" s="2" t="s">
        <v>20</v>
      </c>
      <c r="J2" s="14"/>
      <c r="K2" s="14"/>
      <c r="L2" s="14"/>
      <c r="M2" s="14"/>
      <c r="P2" s="2" t="s">
        <v>20</v>
      </c>
      <c r="Q2" s="14"/>
      <c r="R2" s="14"/>
      <c r="S2" s="14"/>
      <c r="T2" s="14"/>
    </row>
    <row r="3" spans="1:21">
      <c r="A3" s="2"/>
      <c r="B3" s="2" t="s">
        <v>9</v>
      </c>
      <c r="C3" s="14"/>
      <c r="D3" s="14"/>
      <c r="E3" s="14"/>
      <c r="F3" s="14"/>
      <c r="I3" s="2" t="s">
        <v>9</v>
      </c>
      <c r="J3" s="14"/>
      <c r="K3" s="14"/>
      <c r="L3" s="14"/>
      <c r="M3" s="14"/>
      <c r="P3" s="2" t="s">
        <v>9</v>
      </c>
      <c r="Q3" s="14"/>
      <c r="R3" s="14"/>
      <c r="S3" s="14"/>
      <c r="T3" s="14"/>
    </row>
    <row r="4" spans="1:21">
      <c r="A4" s="2"/>
      <c r="B4" s="2" t="s">
        <v>0</v>
      </c>
      <c r="C4" s="14"/>
      <c r="D4" s="14"/>
      <c r="E4" s="14"/>
      <c r="F4" s="14"/>
      <c r="I4" s="2" t="s">
        <v>7</v>
      </c>
      <c r="J4" s="14"/>
      <c r="K4" s="14"/>
      <c r="L4" s="14"/>
      <c r="M4" s="14"/>
      <c r="P4" s="2" t="s">
        <v>8</v>
      </c>
      <c r="Q4" s="14"/>
      <c r="R4" s="14"/>
      <c r="S4" s="14"/>
      <c r="T4" s="14"/>
    </row>
    <row r="5" spans="1:21">
      <c r="A5" s="2"/>
      <c r="B5" s="19" t="s">
        <v>1</v>
      </c>
      <c r="C5" s="17" t="s">
        <v>21</v>
      </c>
      <c r="D5" s="18"/>
      <c r="E5" s="17" t="s">
        <v>22</v>
      </c>
      <c r="F5" s="18"/>
      <c r="G5" s="19" t="s">
        <v>6</v>
      </c>
      <c r="I5" s="19" t="s">
        <v>1</v>
      </c>
      <c r="J5" s="17" t="s">
        <v>21</v>
      </c>
      <c r="K5" s="18"/>
      <c r="L5" s="17" t="s">
        <v>22</v>
      </c>
      <c r="M5" s="18"/>
      <c r="N5" s="19" t="s">
        <v>6</v>
      </c>
      <c r="P5" s="19" t="s">
        <v>1</v>
      </c>
      <c r="Q5" s="17" t="s">
        <v>21</v>
      </c>
      <c r="R5" s="18"/>
      <c r="S5" s="17" t="s">
        <v>22</v>
      </c>
      <c r="T5" s="18"/>
      <c r="U5" s="19" t="s">
        <v>6</v>
      </c>
    </row>
    <row r="6" spans="1:21">
      <c r="A6" s="2"/>
      <c r="B6" s="20"/>
      <c r="C6" s="4" t="s">
        <v>23</v>
      </c>
      <c r="D6" s="4" t="s">
        <v>24</v>
      </c>
      <c r="E6" s="4" t="s">
        <v>23</v>
      </c>
      <c r="F6" s="4" t="s">
        <v>24</v>
      </c>
      <c r="G6" s="20"/>
      <c r="I6" s="20"/>
      <c r="J6" s="4" t="s">
        <v>23</v>
      </c>
      <c r="K6" s="4" t="s">
        <v>24</v>
      </c>
      <c r="L6" s="4" t="s">
        <v>23</v>
      </c>
      <c r="M6" s="4" t="s">
        <v>24</v>
      </c>
      <c r="N6" s="20"/>
      <c r="P6" s="20"/>
      <c r="Q6" s="4" t="s">
        <v>23</v>
      </c>
      <c r="R6" s="4" t="s">
        <v>24</v>
      </c>
      <c r="S6" s="4" t="s">
        <v>23</v>
      </c>
      <c r="T6" s="4" t="s">
        <v>24</v>
      </c>
      <c r="U6" s="20"/>
    </row>
    <row r="7" spans="1:21">
      <c r="A7" s="2"/>
      <c r="B7" s="5" t="s">
        <v>2</v>
      </c>
      <c r="C7" s="6" t="s">
        <v>3</v>
      </c>
      <c r="D7" s="6" t="s">
        <v>4</v>
      </c>
      <c r="E7" s="6" t="s">
        <v>25</v>
      </c>
      <c r="F7" s="6" t="s">
        <v>26</v>
      </c>
      <c r="G7" s="5" t="s">
        <v>27</v>
      </c>
      <c r="I7" s="5" t="s">
        <v>2</v>
      </c>
      <c r="J7" s="6" t="s">
        <v>3</v>
      </c>
      <c r="K7" s="6" t="s">
        <v>4</v>
      </c>
      <c r="L7" s="6" t="s">
        <v>25</v>
      </c>
      <c r="M7" s="6" t="s">
        <v>26</v>
      </c>
      <c r="N7" s="5" t="s">
        <v>27</v>
      </c>
      <c r="P7" s="5" t="s">
        <v>2</v>
      </c>
      <c r="Q7" s="6" t="s">
        <v>3</v>
      </c>
      <c r="R7" s="6" t="s">
        <v>4</v>
      </c>
      <c r="S7" s="6" t="s">
        <v>25</v>
      </c>
      <c r="T7" s="6" t="s">
        <v>26</v>
      </c>
      <c r="U7" s="5" t="s">
        <v>27</v>
      </c>
    </row>
    <row r="8" spans="1:21">
      <c r="A8" s="2"/>
      <c r="B8" s="7" t="s">
        <v>10</v>
      </c>
      <c r="C8" s="15">
        <v>20.058</v>
      </c>
      <c r="D8" s="15">
        <v>0</v>
      </c>
      <c r="E8" s="15">
        <v>1.7430000000000001</v>
      </c>
      <c r="F8" s="15">
        <v>1.52</v>
      </c>
      <c r="G8" s="8">
        <v>23.321000000000002</v>
      </c>
      <c r="I8" s="7" t="s">
        <v>10</v>
      </c>
      <c r="J8" s="15">
        <v>20.058</v>
      </c>
      <c r="K8" s="15">
        <v>0</v>
      </c>
      <c r="L8" s="15">
        <v>1.7430000000000001</v>
      </c>
      <c r="M8" s="15">
        <v>1.52</v>
      </c>
      <c r="N8" s="8">
        <v>23.321000000000002</v>
      </c>
      <c r="P8" s="7" t="s">
        <v>10</v>
      </c>
      <c r="Q8" s="9">
        <v>20.058</v>
      </c>
      <c r="R8" s="9">
        <v>0</v>
      </c>
      <c r="S8" s="9">
        <v>1.7430000000000001</v>
      </c>
      <c r="T8" s="9">
        <v>1.52</v>
      </c>
      <c r="U8" s="9">
        <v>23.321000000000002</v>
      </c>
    </row>
    <row r="9" spans="1:21">
      <c r="A9" s="2"/>
      <c r="B9" s="2" t="s">
        <v>11</v>
      </c>
      <c r="C9" s="14">
        <v>10.3</v>
      </c>
      <c r="D9" s="14">
        <v>5.14</v>
      </c>
      <c r="E9" s="14">
        <v>9.5000000000000001E-2</v>
      </c>
      <c r="F9" s="14">
        <v>0.5</v>
      </c>
      <c r="G9" s="10">
        <v>16.035</v>
      </c>
      <c r="I9" s="2" t="s">
        <v>11</v>
      </c>
      <c r="J9" s="14">
        <v>10.3</v>
      </c>
      <c r="K9" s="14">
        <v>5.14</v>
      </c>
      <c r="L9" s="14">
        <v>9.5000000000000001E-2</v>
      </c>
      <c r="M9" s="14">
        <v>0.5</v>
      </c>
      <c r="N9" s="10"/>
      <c r="P9" s="2" t="s">
        <v>11</v>
      </c>
      <c r="Q9" s="9">
        <v>10.3</v>
      </c>
      <c r="R9" s="9">
        <v>5.14</v>
      </c>
      <c r="S9" s="9">
        <v>9.5000000000000001E-2</v>
      </c>
      <c r="T9" s="9">
        <v>0.5</v>
      </c>
      <c r="U9" s="9">
        <f>SUM(Q9:T9)</f>
        <v>16.035000000000004</v>
      </c>
    </row>
    <row r="10" spans="1:21">
      <c r="A10" s="2"/>
      <c r="B10" s="2" t="s">
        <v>12</v>
      </c>
      <c r="C10" s="14">
        <v>12.8</v>
      </c>
      <c r="D10" s="14">
        <v>0.76</v>
      </c>
      <c r="E10" s="16">
        <v>45139</v>
      </c>
      <c r="F10" s="14">
        <v>1</v>
      </c>
      <c r="G10" s="10">
        <v>16.36</v>
      </c>
      <c r="I10" s="2" t="s">
        <v>12</v>
      </c>
      <c r="J10" s="14">
        <v>12.8</v>
      </c>
      <c r="K10" s="14">
        <v>0.76</v>
      </c>
      <c r="L10" s="14">
        <v>1.8</v>
      </c>
      <c r="M10" s="14">
        <v>1</v>
      </c>
      <c r="N10" s="10">
        <v>16.36</v>
      </c>
      <c r="P10" s="2" t="s">
        <v>12</v>
      </c>
      <c r="Q10" s="9">
        <f t="shared" ref="Q10:U10" si="0">J10</f>
        <v>12.8</v>
      </c>
      <c r="R10" s="9">
        <f t="shared" si="0"/>
        <v>0.76</v>
      </c>
      <c r="S10" s="9">
        <f t="shared" si="0"/>
        <v>1.8</v>
      </c>
      <c r="T10" s="9">
        <f t="shared" si="0"/>
        <v>1</v>
      </c>
      <c r="U10" s="9">
        <f t="shared" si="0"/>
        <v>16.36</v>
      </c>
    </row>
    <row r="11" spans="1:21">
      <c r="A11" s="2"/>
      <c r="B11" s="2" t="s">
        <v>5</v>
      </c>
      <c r="C11" s="14">
        <v>13.7</v>
      </c>
      <c r="D11" s="14">
        <v>20.948</v>
      </c>
      <c r="E11" s="14">
        <v>0.76400000000000001</v>
      </c>
      <c r="F11" s="14">
        <v>6</v>
      </c>
      <c r="G11" s="10">
        <v>41.411999999999999</v>
      </c>
      <c r="I11" s="2" t="s">
        <v>5</v>
      </c>
      <c r="J11" s="14">
        <v>13.7</v>
      </c>
      <c r="K11" s="14">
        <v>20.948</v>
      </c>
      <c r="L11" s="14">
        <v>0.76400000000000001</v>
      </c>
      <c r="M11" s="14">
        <v>6</v>
      </c>
      <c r="N11" s="10">
        <v>41.411999999999999</v>
      </c>
      <c r="P11" s="2" t="s">
        <v>5</v>
      </c>
      <c r="Q11" s="9">
        <v>13.7</v>
      </c>
      <c r="R11" s="9">
        <v>20.948</v>
      </c>
      <c r="S11" s="9">
        <v>0.76400000000000001</v>
      </c>
      <c r="T11" s="9">
        <v>6</v>
      </c>
      <c r="U11" s="9">
        <v>41.411999999999999</v>
      </c>
    </row>
    <row r="12" spans="1:21">
      <c r="A12" s="2"/>
      <c r="B12" s="2" t="s">
        <v>13</v>
      </c>
      <c r="C12" s="14">
        <v>20.67</v>
      </c>
      <c r="D12" s="14">
        <v>2.2639999999999998</v>
      </c>
      <c r="E12" s="14">
        <v>2.6240000000000001</v>
      </c>
      <c r="F12" s="14">
        <v>1.75</v>
      </c>
      <c r="G12" s="10">
        <v>26.093</v>
      </c>
      <c r="I12" s="2" t="s">
        <v>13</v>
      </c>
      <c r="J12" s="14">
        <v>20.67</v>
      </c>
      <c r="K12" s="14">
        <v>2.2639999999999998</v>
      </c>
      <c r="L12" s="14">
        <v>2.6240000000000001</v>
      </c>
      <c r="M12" s="14">
        <v>1.75</v>
      </c>
      <c r="N12" s="10">
        <v>26093</v>
      </c>
      <c r="P12" s="2" t="s">
        <v>13</v>
      </c>
      <c r="Q12" s="14">
        <v>20.58</v>
      </c>
      <c r="R12" s="14">
        <v>0</v>
      </c>
      <c r="S12" s="14">
        <v>4.1100000000000003</v>
      </c>
      <c r="T12" s="14">
        <v>3.31</v>
      </c>
      <c r="U12" s="9">
        <f>SUM(Q12:T12)</f>
        <v>27.999999999999996</v>
      </c>
    </row>
    <row r="13" spans="1:21">
      <c r="A13" s="2"/>
      <c r="B13" s="2" t="s">
        <v>14</v>
      </c>
      <c r="C13" s="14">
        <v>25.933</v>
      </c>
      <c r="D13" s="14">
        <v>0</v>
      </c>
      <c r="E13" s="14">
        <v>1.3580000000000001</v>
      </c>
      <c r="F13" s="14">
        <v>0</v>
      </c>
      <c r="G13" s="10">
        <v>27.291</v>
      </c>
      <c r="I13" s="2" t="s">
        <v>14</v>
      </c>
      <c r="J13" s="14">
        <v>25.933</v>
      </c>
      <c r="K13" s="14">
        <v>0</v>
      </c>
      <c r="L13" s="14">
        <v>1.3580000000000001</v>
      </c>
      <c r="M13" s="14">
        <v>0</v>
      </c>
      <c r="N13" s="10">
        <v>27.291</v>
      </c>
      <c r="P13" s="2" t="s">
        <v>14</v>
      </c>
      <c r="Q13" s="9">
        <v>25.933</v>
      </c>
      <c r="R13" s="9">
        <v>0</v>
      </c>
      <c r="S13" s="9">
        <v>1.3580000000000001</v>
      </c>
      <c r="T13" s="9">
        <v>0</v>
      </c>
      <c r="U13" s="9">
        <v>27.291</v>
      </c>
    </row>
    <row r="14" spans="1:21">
      <c r="A14" s="2"/>
      <c r="B14" s="2" t="s">
        <v>15</v>
      </c>
      <c r="C14" s="14">
        <v>15.391999999999999</v>
      </c>
      <c r="D14" s="14">
        <v>0</v>
      </c>
      <c r="E14" s="14">
        <v>1.34</v>
      </c>
      <c r="F14" s="14">
        <v>0</v>
      </c>
      <c r="G14" s="10">
        <v>16.972000000000001</v>
      </c>
      <c r="I14" s="2" t="s">
        <v>15</v>
      </c>
      <c r="J14" s="14">
        <v>15.391999999999999</v>
      </c>
      <c r="K14" s="14">
        <v>0</v>
      </c>
      <c r="L14" s="14">
        <v>1.34</v>
      </c>
      <c r="M14" s="14">
        <v>0</v>
      </c>
      <c r="N14" s="10">
        <f>J14+L14</f>
        <v>16.731999999999999</v>
      </c>
      <c r="P14" s="2" t="s">
        <v>15</v>
      </c>
      <c r="Q14" s="9">
        <f t="shared" ref="Q14:U15" si="1">J14</f>
        <v>15.391999999999999</v>
      </c>
      <c r="R14" s="9">
        <f>L14</f>
        <v>1.34</v>
      </c>
      <c r="U14" s="9">
        <f>Q14+R14</f>
        <v>16.731999999999999</v>
      </c>
    </row>
    <row r="15" spans="1:21">
      <c r="A15" s="2"/>
      <c r="B15" s="2" t="s">
        <v>16</v>
      </c>
      <c r="C15" s="14">
        <v>23.861000000000001</v>
      </c>
      <c r="D15" s="14">
        <v>1.0369999999999999</v>
      </c>
      <c r="E15" s="14">
        <v>1.7</v>
      </c>
      <c r="F15" s="14">
        <v>0.70499999999999996</v>
      </c>
      <c r="G15" s="10">
        <v>27.303000000000001</v>
      </c>
      <c r="I15" s="2" t="s">
        <v>16</v>
      </c>
      <c r="J15" s="14">
        <v>23.861000000000001</v>
      </c>
      <c r="K15" s="14">
        <v>1.0369999999999999</v>
      </c>
      <c r="L15" s="14">
        <v>1.7</v>
      </c>
      <c r="M15" s="14">
        <v>0.70499999999999996</v>
      </c>
      <c r="N15" s="10">
        <v>27.303000000000001</v>
      </c>
      <c r="P15" s="2" t="s">
        <v>16</v>
      </c>
      <c r="Q15" s="9">
        <f t="shared" si="1"/>
        <v>23.861000000000001</v>
      </c>
      <c r="R15" s="9">
        <f t="shared" si="1"/>
        <v>1.0369999999999999</v>
      </c>
      <c r="S15" s="9">
        <f t="shared" si="1"/>
        <v>1.7</v>
      </c>
      <c r="T15" s="9">
        <f t="shared" si="1"/>
        <v>0.70499999999999996</v>
      </c>
      <c r="U15" s="9">
        <f t="shared" si="1"/>
        <v>27.303000000000001</v>
      </c>
    </row>
    <row r="16" spans="1:21">
      <c r="A16" s="2"/>
      <c r="B16" s="2" t="s">
        <v>17</v>
      </c>
      <c r="C16" s="14">
        <v>18</v>
      </c>
      <c r="D16" s="14">
        <v>0</v>
      </c>
      <c r="E16" s="14">
        <v>1</v>
      </c>
      <c r="F16" s="14">
        <v>0</v>
      </c>
      <c r="G16" s="10">
        <v>19</v>
      </c>
      <c r="I16" s="2" t="s">
        <v>17</v>
      </c>
      <c r="J16" s="14">
        <f t="shared" ref="J16:N16" si="2">C16</f>
        <v>18</v>
      </c>
      <c r="K16" s="14">
        <f t="shared" si="2"/>
        <v>0</v>
      </c>
      <c r="L16" s="14">
        <f t="shared" si="2"/>
        <v>1</v>
      </c>
      <c r="M16" s="14">
        <f t="shared" si="2"/>
        <v>0</v>
      </c>
      <c r="N16" s="14">
        <f t="shared" si="2"/>
        <v>19</v>
      </c>
      <c r="P16" s="2" t="s">
        <v>17</v>
      </c>
      <c r="Q16" s="9">
        <v>18</v>
      </c>
      <c r="R16" s="9">
        <v>0</v>
      </c>
      <c r="S16" s="9">
        <v>1</v>
      </c>
      <c r="T16" s="9">
        <v>0</v>
      </c>
      <c r="U16" s="9">
        <v>19</v>
      </c>
    </row>
    <row r="17" spans="1:21">
      <c r="A17" s="2"/>
      <c r="B17" s="2" t="s">
        <v>18</v>
      </c>
      <c r="C17" s="14">
        <v>38</v>
      </c>
      <c r="D17" s="14">
        <v>0.28299999999999997</v>
      </c>
      <c r="E17" s="14">
        <v>4.3250000000000002</v>
      </c>
      <c r="F17" s="14">
        <v>0</v>
      </c>
      <c r="G17" s="10">
        <v>42.607999999999997</v>
      </c>
      <c r="I17" s="2" t="s">
        <v>18</v>
      </c>
      <c r="J17" s="14">
        <v>38</v>
      </c>
      <c r="K17" s="14">
        <v>0.28299999999999997</v>
      </c>
      <c r="L17" s="14">
        <v>4.3250000000000002</v>
      </c>
      <c r="M17" s="14">
        <v>0</v>
      </c>
      <c r="N17" s="10">
        <v>42.607999999999997</v>
      </c>
      <c r="P17" s="2" t="s">
        <v>18</v>
      </c>
      <c r="Q17" s="14">
        <v>38</v>
      </c>
      <c r="R17" s="14">
        <v>0.28299999999999997</v>
      </c>
      <c r="S17" s="14">
        <v>4.3250000000000002</v>
      </c>
      <c r="T17" s="14">
        <v>0</v>
      </c>
      <c r="U17" s="10">
        <v>42.607999999999997</v>
      </c>
    </row>
    <row r="18" spans="1:21">
      <c r="A18" s="2"/>
      <c r="B18" s="3" t="s">
        <v>19</v>
      </c>
      <c r="C18" s="4">
        <v>31.78</v>
      </c>
      <c r="D18" s="4">
        <v>6.7619999999999996</v>
      </c>
      <c r="E18" s="4">
        <v>0.56000000000000005</v>
      </c>
      <c r="F18" s="4">
        <v>3.4279999999999999</v>
      </c>
      <c r="G18" s="11">
        <v>42.53</v>
      </c>
      <c r="I18" s="3" t="s">
        <v>19</v>
      </c>
      <c r="J18" s="4">
        <v>31.78</v>
      </c>
      <c r="K18" s="4">
        <v>6.7619999999999996</v>
      </c>
      <c r="L18" s="4">
        <v>0.56000000000000005</v>
      </c>
      <c r="M18" s="4">
        <v>3.4279999999999999</v>
      </c>
      <c r="N18" s="11">
        <v>42.53</v>
      </c>
      <c r="P18" s="3" t="s">
        <v>19</v>
      </c>
      <c r="Q18" s="4">
        <v>31.78</v>
      </c>
      <c r="R18" s="4">
        <v>6.7619999999999996</v>
      </c>
      <c r="S18" s="4">
        <v>0.56000000000000005</v>
      </c>
      <c r="T18" s="4">
        <v>3.4279999999999999</v>
      </c>
      <c r="U18" s="11">
        <v>42.53</v>
      </c>
    </row>
    <row r="19" spans="1:21">
      <c r="A19" s="2"/>
      <c r="B19" s="4" t="s">
        <v>6</v>
      </c>
      <c r="C19" s="4">
        <v>230.494</v>
      </c>
      <c r="D19" s="4">
        <v>37.554000000000002</v>
      </c>
      <c r="E19" s="4">
        <v>17.309000000000001</v>
      </c>
      <c r="F19" s="4">
        <v>13.568</v>
      </c>
      <c r="G19" s="11">
        <v>298.92500000000001</v>
      </c>
      <c r="I19" s="4" t="s">
        <v>6</v>
      </c>
      <c r="J19" s="4"/>
      <c r="K19" s="4"/>
      <c r="L19" s="4"/>
      <c r="M19" s="4"/>
      <c r="N19" s="4"/>
      <c r="P19" s="4" t="s">
        <v>6</v>
      </c>
      <c r="Q19" s="1"/>
      <c r="R19" s="1"/>
      <c r="S19" s="1"/>
      <c r="T19" s="1"/>
      <c r="U19" s="1"/>
    </row>
    <row r="20" spans="1:21">
      <c r="A20" s="2"/>
      <c r="B20" s="10">
        <v>2024</v>
      </c>
      <c r="C20" s="14"/>
      <c r="D20" s="14"/>
      <c r="E20" s="14"/>
      <c r="F20" s="14"/>
      <c r="I20" s="10">
        <v>2024</v>
      </c>
      <c r="J20" s="14"/>
      <c r="K20" s="14"/>
      <c r="L20" s="14"/>
      <c r="M20" s="14"/>
      <c r="P20" s="10">
        <v>2024</v>
      </c>
      <c r="Q20" s="14"/>
      <c r="R20" s="14"/>
      <c r="S20" s="14"/>
      <c r="T20" s="14"/>
    </row>
    <row r="21" spans="1:21">
      <c r="A21" s="2"/>
      <c r="B21" s="2">
        <v>2023</v>
      </c>
      <c r="C21" s="14"/>
      <c r="D21" s="14"/>
      <c r="E21" s="14"/>
      <c r="F21" s="14"/>
      <c r="I21" s="2">
        <v>2023</v>
      </c>
      <c r="J21" s="14"/>
      <c r="K21" s="14"/>
      <c r="L21" s="14"/>
      <c r="M21" s="14"/>
      <c r="P21" s="2">
        <v>2023</v>
      </c>
      <c r="Q21" s="14"/>
      <c r="R21" s="14"/>
      <c r="S21" s="14"/>
      <c r="T21" s="14"/>
    </row>
    <row r="22" spans="1:21">
      <c r="A22" s="2"/>
      <c r="B22" s="2">
        <v>2021</v>
      </c>
      <c r="C22" s="14"/>
      <c r="D22" s="14"/>
      <c r="E22" s="14"/>
      <c r="F22" s="14"/>
      <c r="I22" s="2">
        <v>2021</v>
      </c>
      <c r="J22" s="14"/>
      <c r="K22" s="14"/>
      <c r="L22" s="14"/>
      <c r="M22" s="14"/>
      <c r="P22" s="2">
        <v>2021</v>
      </c>
      <c r="Q22" s="14"/>
      <c r="R22" s="14"/>
      <c r="S22" s="14"/>
      <c r="T22" s="14"/>
    </row>
    <row r="23" spans="1:21">
      <c r="A23" s="2"/>
      <c r="B23" s="3">
        <v>2020</v>
      </c>
      <c r="C23" s="4"/>
      <c r="D23" s="4"/>
      <c r="E23" s="14"/>
      <c r="F23" s="14"/>
      <c r="I23" s="3">
        <v>2020</v>
      </c>
      <c r="J23" s="4"/>
      <c r="K23" s="4"/>
      <c r="L23" s="14"/>
      <c r="M23" s="14"/>
      <c r="P23" s="3">
        <v>2020</v>
      </c>
      <c r="Q23" s="4"/>
      <c r="R23" s="4"/>
      <c r="S23" s="14"/>
      <c r="T23" s="14"/>
    </row>
    <row r="24" spans="1:21">
      <c r="A24" s="2"/>
      <c r="B24" s="10"/>
      <c r="C24" s="12"/>
      <c r="D24" s="2"/>
      <c r="E24" s="2"/>
      <c r="F24" s="10"/>
      <c r="G24" s="2"/>
      <c r="H24" s="2"/>
      <c r="I24" s="2"/>
      <c r="J24" s="10"/>
      <c r="K24" s="2"/>
      <c r="L24" s="2"/>
      <c r="M24" s="2"/>
      <c r="N24" s="2"/>
    </row>
    <row r="25" spans="1:2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2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2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21">
      <c r="B28" s="13"/>
      <c r="C28" s="13"/>
      <c r="D28" s="13"/>
    </row>
  </sheetData>
  <mergeCells count="12">
    <mergeCell ref="U5:U6"/>
    <mergeCell ref="B5:B6"/>
    <mergeCell ref="C5:D5"/>
    <mergeCell ref="E5:F5"/>
    <mergeCell ref="G5:G6"/>
    <mergeCell ref="I5:I6"/>
    <mergeCell ref="J5:K5"/>
    <mergeCell ref="L5:M5"/>
    <mergeCell ref="N5:N6"/>
    <mergeCell ref="P5:P6"/>
    <mergeCell ref="Q5:R5"/>
    <mergeCell ref="S5: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ASUS VIVOBOOK</cp:lastModifiedBy>
  <dcterms:created xsi:type="dcterms:W3CDTF">2026-04-20T12:27:13Z</dcterms:created>
  <dcterms:modified xsi:type="dcterms:W3CDTF">2026-05-11T17:51:33Z</dcterms:modified>
</cp:coreProperties>
</file>