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4. KARANGKOBAR\EXCEL\"/>
    </mc:Choice>
  </mc:AlternateContent>
  <xr:revisionPtr revIDLastSave="0" documentId="8_{9551FA93-6829-4C75-98C3-03869086D6F9}" xr6:coauthVersionLast="47" xr6:coauthVersionMax="47" xr10:uidLastSave="{00000000-0000-0000-0000-000000000000}"/>
  <bookViews>
    <workbookView xWindow="11424" yWindow="0" windowWidth="11712" windowHeight="12336" xr2:uid="{B534941F-C0BF-4431-859F-310F7DDBBE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1" l="1"/>
  <c r="N21" i="1"/>
  <c r="M21" i="1"/>
  <c r="I21" i="1"/>
  <c r="H21" i="1"/>
  <c r="J21" i="1" s="1"/>
  <c r="C21" i="1"/>
  <c r="E21" i="1" s="1"/>
  <c r="O20" i="1"/>
  <c r="J20" i="1"/>
  <c r="E20" i="1"/>
  <c r="O19" i="1"/>
  <c r="J19" i="1"/>
  <c r="E19" i="1"/>
  <c r="O18" i="1"/>
  <c r="J18" i="1"/>
  <c r="E18" i="1"/>
  <c r="O17" i="1"/>
  <c r="J17" i="1"/>
  <c r="E17" i="1"/>
  <c r="O16" i="1"/>
  <c r="J16" i="1"/>
  <c r="E16" i="1"/>
  <c r="O15" i="1"/>
  <c r="J15" i="1"/>
  <c r="E15" i="1"/>
  <c r="O14" i="1"/>
  <c r="J14" i="1"/>
  <c r="E14" i="1"/>
  <c r="O13" i="1"/>
  <c r="J13" i="1"/>
  <c r="E13" i="1"/>
  <c r="O12" i="1"/>
  <c r="J12" i="1"/>
  <c r="E12" i="1"/>
  <c r="O11" i="1"/>
  <c r="J11" i="1"/>
  <c r="E11" i="1"/>
  <c r="O10" i="1"/>
  <c r="J10" i="1"/>
  <c r="E10" i="1"/>
  <c r="O9" i="1"/>
  <c r="J9" i="1"/>
  <c r="E9" i="1"/>
  <c r="O8" i="1"/>
  <c r="J8" i="1"/>
  <c r="E8" i="1"/>
</calcChain>
</file>

<file path=xl/sharedStrings.xml><?xml version="1.0" encoding="utf-8"?>
<sst xmlns="http://schemas.openxmlformats.org/spreadsheetml/2006/main" count="85" uniqueCount="31">
  <si>
    <t>Kecamatan Karangkobar</t>
  </si>
  <si>
    <t>Tahun 2023</t>
  </si>
  <si>
    <t>Tahun 2024</t>
  </si>
  <si>
    <t>Tahun 2025</t>
  </si>
  <si>
    <t>Desa/Kelurahan</t>
  </si>
  <si>
    <t>(1)</t>
  </si>
  <si>
    <t>(2)</t>
  </si>
  <si>
    <t>(3)</t>
  </si>
  <si>
    <t>PAWEDEN</t>
  </si>
  <si>
    <t>GUMELAR</t>
  </si>
  <si>
    <t>PURWODADI</t>
  </si>
  <si>
    <t>SAMPANG</t>
  </si>
  <si>
    <t>SLATRI</t>
  </si>
  <si>
    <t>PAGERPELAH</t>
  </si>
  <si>
    <t>PASURUHAN</t>
  </si>
  <si>
    <t>KARANGGONDANG</t>
  </si>
  <si>
    <t>JLEGONG</t>
  </si>
  <si>
    <t>AMBAL</t>
  </si>
  <si>
    <t>BINANGUN</t>
  </si>
  <si>
    <t>KARANGKOBAR</t>
  </si>
  <si>
    <t>LEKSANA</t>
  </si>
  <si>
    <t>Jumlah</t>
  </si>
  <si>
    <t>(4)</t>
  </si>
  <si>
    <t>Tabel : 3.4  Kepadatan Penduduk [jiwa/km²] per Desa/Kelurahan di</t>
  </si>
  <si>
    <t>Jumlah Penduduk [jiwa]</t>
  </si>
  <si>
    <t>Luas Wilayah [km²]</t>
  </si>
  <si>
    <t>Kepadatan Penduduk [jiwa/km²]</t>
  </si>
  <si>
    <t>332</t>
  </si>
  <si>
    <t>246</t>
  </si>
  <si>
    <t>222</t>
  </si>
  <si>
    <t>4058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</si>
</sst>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3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9" fontId="1" fillId="0" borderId="0" xfId="0" applyNumberFormat="1" applyFont="1" applyAlignment="1">
      <alignment horizontal="right"/>
    </xf>
    <xf numFmtId="49" fontId="1" fillId="0" borderId="2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/>
    </xf>
    <xf numFmtId="166" fontId="1" fillId="0" borderId="0" xfId="0" applyNumberFormat="1" applyFont="1" applyAlignment="1">
      <alignment horizontal="right"/>
    </xf>
    <xf numFmtId="166" fontId="1" fillId="0" borderId="4" xfId="0" applyNumberFormat="1" applyFont="1" applyBorder="1" applyAlignment="1">
      <alignment horizontal="right"/>
    </xf>
    <xf numFmtId="166" fontId="1" fillId="0" borderId="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62318-5F04-4482-9AF5-E65F9B8BA766}">
  <dimension ref="B1:O1000"/>
  <sheetViews>
    <sheetView tabSelected="1" workbookViewId="0">
      <selection activeCell="B9" sqref="A1:XFD1048576"/>
    </sheetView>
  </sheetViews>
  <sheetFormatPr defaultColWidth="14.44140625" defaultRowHeight="14.4"/>
  <cols>
    <col min="1" max="1" width="8.6640625" style="2" customWidth="1"/>
    <col min="2" max="2" width="24" style="2" customWidth="1"/>
    <col min="3" max="3" width="22.109375" style="2" customWidth="1"/>
    <col min="4" max="4" width="19.44140625" style="2" customWidth="1"/>
    <col min="5" max="5" width="23" style="2" customWidth="1"/>
    <col min="6" max="6" width="8.6640625" style="2" customWidth="1"/>
    <col min="7" max="7" width="24" style="2" customWidth="1"/>
    <col min="8" max="8" width="22.109375" style="2" customWidth="1"/>
    <col min="9" max="9" width="19.44140625" style="2" customWidth="1"/>
    <col min="10" max="10" width="23" style="2" customWidth="1"/>
    <col min="11" max="11" width="8.6640625" style="2" customWidth="1"/>
    <col min="12" max="12" width="25.109375" style="2" customWidth="1"/>
    <col min="13" max="13" width="15.6640625" style="2" customWidth="1"/>
    <col min="14" max="14" width="21.88671875" style="2" customWidth="1"/>
    <col min="15" max="15" width="21.33203125" style="2" customWidth="1"/>
    <col min="16" max="26" width="14" style="2" customWidth="1"/>
    <col min="27" max="16384" width="14.44140625" style="2"/>
  </cols>
  <sheetData>
    <row r="1" spans="2:15" ht="15" customHeight="1"/>
    <row r="2" spans="2:15">
      <c r="B2" s="1" t="s">
        <v>23</v>
      </c>
      <c r="G2" s="1" t="s">
        <v>23</v>
      </c>
      <c r="L2" s="1" t="s">
        <v>23</v>
      </c>
    </row>
    <row r="3" spans="2:15">
      <c r="B3" s="1" t="s">
        <v>0</v>
      </c>
      <c r="G3" s="1" t="s">
        <v>0</v>
      </c>
      <c r="L3" s="1" t="s">
        <v>0</v>
      </c>
    </row>
    <row r="4" spans="2:15">
      <c r="B4" s="1" t="s">
        <v>1</v>
      </c>
      <c r="G4" s="1" t="s">
        <v>2</v>
      </c>
      <c r="L4" s="1" t="s">
        <v>3</v>
      </c>
    </row>
    <row r="5" spans="2:15">
      <c r="B5" s="9" t="s">
        <v>4</v>
      </c>
      <c r="C5" s="9" t="s">
        <v>24</v>
      </c>
      <c r="D5" s="9" t="s">
        <v>25</v>
      </c>
      <c r="E5" s="13" t="s">
        <v>26</v>
      </c>
      <c r="G5" s="9" t="s">
        <v>4</v>
      </c>
      <c r="H5" s="9" t="s">
        <v>24</v>
      </c>
      <c r="I5" s="9" t="s">
        <v>25</v>
      </c>
      <c r="J5" s="13" t="s">
        <v>26</v>
      </c>
      <c r="L5" s="9" t="s">
        <v>4</v>
      </c>
      <c r="M5" s="9" t="s">
        <v>24</v>
      </c>
      <c r="N5" s="9" t="s">
        <v>25</v>
      </c>
      <c r="O5" s="13" t="s">
        <v>26</v>
      </c>
    </row>
    <row r="6" spans="2:15">
      <c r="B6" s="10"/>
      <c r="C6" s="10"/>
      <c r="D6" s="10"/>
      <c r="E6" s="10"/>
      <c r="G6" s="10"/>
      <c r="H6" s="10"/>
      <c r="I6" s="10"/>
      <c r="J6" s="10"/>
      <c r="L6" s="10"/>
      <c r="M6" s="10"/>
      <c r="N6" s="10"/>
      <c r="O6" s="10"/>
    </row>
    <row r="7" spans="2:15">
      <c r="B7" s="8" t="s">
        <v>5</v>
      </c>
      <c r="C7" s="8" t="s">
        <v>6</v>
      </c>
      <c r="D7" s="8" t="s">
        <v>7</v>
      </c>
      <c r="E7" s="8" t="s">
        <v>22</v>
      </c>
      <c r="G7" s="8" t="s">
        <v>5</v>
      </c>
      <c r="H7" s="8" t="s">
        <v>6</v>
      </c>
      <c r="I7" s="8" t="s">
        <v>7</v>
      </c>
      <c r="J7" s="8" t="s">
        <v>22</v>
      </c>
      <c r="K7" s="1"/>
      <c r="L7" s="8" t="s">
        <v>5</v>
      </c>
      <c r="M7" s="8" t="s">
        <v>6</v>
      </c>
      <c r="N7" s="8" t="s">
        <v>7</v>
      </c>
      <c r="O7" s="8" t="s">
        <v>22</v>
      </c>
    </row>
    <row r="8" spans="2:15">
      <c r="B8" s="3" t="s">
        <v>8</v>
      </c>
      <c r="C8" s="4">
        <v>1500</v>
      </c>
      <c r="D8" s="11" t="s">
        <v>27</v>
      </c>
      <c r="E8" s="15">
        <f t="shared" ref="E8:E21" si="0">C8/D8</f>
        <v>4.5180722891566267</v>
      </c>
      <c r="G8" s="3" t="s">
        <v>8</v>
      </c>
      <c r="H8" s="4">
        <v>1512</v>
      </c>
      <c r="I8" s="11" t="s">
        <v>27</v>
      </c>
      <c r="J8" s="15">
        <f t="shared" ref="J8:J21" si="1">H8/I8</f>
        <v>4.5542168674698793</v>
      </c>
      <c r="K8" s="1"/>
      <c r="L8" s="3" t="s">
        <v>8</v>
      </c>
      <c r="M8" s="4">
        <v>1512</v>
      </c>
      <c r="N8" s="11" t="s">
        <v>27</v>
      </c>
      <c r="O8" s="15">
        <f t="shared" ref="O8:O21" si="2">M8/N8</f>
        <v>4.5542168674698793</v>
      </c>
    </row>
    <row r="9" spans="2:15">
      <c r="B9" s="3" t="s">
        <v>9</v>
      </c>
      <c r="C9" s="4">
        <v>1000</v>
      </c>
      <c r="D9" s="11" t="s">
        <v>28</v>
      </c>
      <c r="E9" s="15">
        <f t="shared" si="0"/>
        <v>4.0650406504065044</v>
      </c>
      <c r="G9" s="3" t="s">
        <v>9</v>
      </c>
      <c r="H9" s="4">
        <v>1010</v>
      </c>
      <c r="I9" s="11" t="s">
        <v>28</v>
      </c>
      <c r="J9" s="15">
        <f t="shared" si="1"/>
        <v>4.1056910569105689</v>
      </c>
      <c r="K9" s="1"/>
      <c r="L9" s="3" t="s">
        <v>9</v>
      </c>
      <c r="M9" s="4">
        <v>1010</v>
      </c>
      <c r="N9" s="11" t="s">
        <v>28</v>
      </c>
      <c r="O9" s="15">
        <f t="shared" si="2"/>
        <v>4.1056910569105689</v>
      </c>
    </row>
    <row r="10" spans="2:15">
      <c r="B10" s="3" t="s">
        <v>10</v>
      </c>
      <c r="C10" s="4">
        <v>2583</v>
      </c>
      <c r="D10" s="11" t="s">
        <v>29</v>
      </c>
      <c r="E10" s="15">
        <f t="shared" si="0"/>
        <v>11.635135135135135</v>
      </c>
      <c r="G10" s="3" t="s">
        <v>10</v>
      </c>
      <c r="H10" s="4">
        <v>2604</v>
      </c>
      <c r="I10" s="11" t="s">
        <v>29</v>
      </c>
      <c r="J10" s="15">
        <f t="shared" si="1"/>
        <v>11.72972972972973</v>
      </c>
      <c r="K10" s="1"/>
      <c r="L10" s="3" t="s">
        <v>10</v>
      </c>
      <c r="M10" s="4">
        <v>2604</v>
      </c>
      <c r="N10" s="11" t="s">
        <v>29</v>
      </c>
      <c r="O10" s="15">
        <f t="shared" si="2"/>
        <v>11.72972972972973</v>
      </c>
    </row>
    <row r="11" spans="2:15">
      <c r="B11" s="5" t="s">
        <v>11</v>
      </c>
      <c r="C11" s="4">
        <v>2466</v>
      </c>
      <c r="D11" s="4">
        <v>353</v>
      </c>
      <c r="E11" s="15">
        <f t="shared" si="0"/>
        <v>6.9858356940509916</v>
      </c>
      <c r="G11" s="5" t="s">
        <v>11</v>
      </c>
      <c r="H11" s="4">
        <v>2491</v>
      </c>
      <c r="I11" s="4">
        <v>353</v>
      </c>
      <c r="J11" s="15">
        <f t="shared" si="1"/>
        <v>7.0566572237960337</v>
      </c>
      <c r="K11" s="1"/>
      <c r="L11" s="5" t="s">
        <v>11</v>
      </c>
      <c r="M11" s="1">
        <v>2425</v>
      </c>
      <c r="N11" s="4">
        <v>353</v>
      </c>
      <c r="O11" s="15">
        <f t="shared" si="2"/>
        <v>6.8696883852691215</v>
      </c>
    </row>
    <row r="12" spans="2:15">
      <c r="B12" s="5" t="s">
        <v>12</v>
      </c>
      <c r="C12" s="4">
        <v>2410</v>
      </c>
      <c r="D12" s="4">
        <v>468</v>
      </c>
      <c r="E12" s="15">
        <f t="shared" si="0"/>
        <v>5.1495726495726499</v>
      </c>
      <c r="G12" s="5" t="s">
        <v>12</v>
      </c>
      <c r="H12" s="4">
        <v>2461</v>
      </c>
      <c r="I12" s="4">
        <v>468</v>
      </c>
      <c r="J12" s="15">
        <f t="shared" si="1"/>
        <v>5.2585470085470085</v>
      </c>
      <c r="K12" s="1"/>
      <c r="L12" s="5" t="s">
        <v>12</v>
      </c>
      <c r="M12" s="1">
        <v>2508</v>
      </c>
      <c r="N12" s="4">
        <v>468</v>
      </c>
      <c r="O12" s="15">
        <f t="shared" si="2"/>
        <v>5.3589743589743586</v>
      </c>
    </row>
    <row r="13" spans="2:15">
      <c r="B13" s="5" t="s">
        <v>13</v>
      </c>
      <c r="C13" s="4">
        <v>2040</v>
      </c>
      <c r="D13" s="4">
        <v>467</v>
      </c>
      <c r="E13" s="15">
        <f t="shared" si="0"/>
        <v>4.3683083511777303</v>
      </c>
      <c r="G13" s="5" t="s">
        <v>13</v>
      </c>
      <c r="H13" s="4">
        <v>2052</v>
      </c>
      <c r="I13" s="4">
        <v>467</v>
      </c>
      <c r="J13" s="15">
        <f t="shared" si="1"/>
        <v>4.3940042826552466</v>
      </c>
      <c r="K13" s="1"/>
      <c r="L13" s="5" t="s">
        <v>13</v>
      </c>
      <c r="M13" s="1">
        <v>2.1139999999999999</v>
      </c>
      <c r="N13" s="4">
        <v>467</v>
      </c>
      <c r="O13" s="15">
        <f t="shared" si="2"/>
        <v>4.5267665952890791E-3</v>
      </c>
    </row>
    <row r="14" spans="2:15">
      <c r="B14" s="5" t="s">
        <v>14</v>
      </c>
      <c r="C14" s="4">
        <v>1423</v>
      </c>
      <c r="D14" s="4">
        <v>382</v>
      </c>
      <c r="E14" s="15">
        <f t="shared" si="0"/>
        <v>3.7251308900523559</v>
      </c>
      <c r="G14" s="5" t="s">
        <v>14</v>
      </c>
      <c r="H14" s="4">
        <v>1436</v>
      </c>
      <c r="I14" s="4">
        <v>382</v>
      </c>
      <c r="J14" s="15">
        <f t="shared" si="1"/>
        <v>3.7591623036649215</v>
      </c>
      <c r="K14" s="1"/>
      <c r="L14" s="5" t="s">
        <v>14</v>
      </c>
      <c r="M14" s="4">
        <v>1436</v>
      </c>
      <c r="N14" s="4">
        <v>382</v>
      </c>
      <c r="O14" s="15">
        <f t="shared" si="2"/>
        <v>3.7591623036649215</v>
      </c>
    </row>
    <row r="15" spans="2:15">
      <c r="B15" s="5" t="s">
        <v>15</v>
      </c>
      <c r="C15" s="4">
        <v>2635</v>
      </c>
      <c r="D15" s="4">
        <v>345</v>
      </c>
      <c r="E15" s="15">
        <f t="shared" si="0"/>
        <v>7.63768115942029</v>
      </c>
      <c r="G15" s="5" t="s">
        <v>15</v>
      </c>
      <c r="H15" s="4">
        <v>2655</v>
      </c>
      <c r="I15" s="4">
        <v>345</v>
      </c>
      <c r="J15" s="15">
        <f t="shared" si="1"/>
        <v>7.6956521739130439</v>
      </c>
      <c r="K15" s="1"/>
      <c r="L15" s="5" t="s">
        <v>15</v>
      </c>
      <c r="M15" s="4">
        <v>2655</v>
      </c>
      <c r="N15" s="4">
        <v>345</v>
      </c>
      <c r="O15" s="15">
        <f t="shared" si="2"/>
        <v>7.6956521739130439</v>
      </c>
    </row>
    <row r="16" spans="2:15">
      <c r="B16" s="5" t="s">
        <v>16</v>
      </c>
      <c r="C16" s="4">
        <v>1005</v>
      </c>
      <c r="D16" s="4">
        <v>141</v>
      </c>
      <c r="E16" s="15">
        <f t="shared" si="0"/>
        <v>7.1276595744680851</v>
      </c>
      <c r="G16" s="5" t="s">
        <v>16</v>
      </c>
      <c r="H16" s="4">
        <v>1005</v>
      </c>
      <c r="I16" s="4">
        <v>141</v>
      </c>
      <c r="J16" s="15">
        <f t="shared" si="1"/>
        <v>7.1276595744680851</v>
      </c>
      <c r="K16" s="1"/>
      <c r="L16" s="5" t="s">
        <v>16</v>
      </c>
      <c r="M16" s="1">
        <v>1026</v>
      </c>
      <c r="N16" s="4">
        <v>141</v>
      </c>
      <c r="O16" s="15">
        <f t="shared" si="2"/>
        <v>7.2765957446808507</v>
      </c>
    </row>
    <row r="17" spans="2:15">
      <c r="B17" s="5" t="s">
        <v>17</v>
      </c>
      <c r="C17" s="4">
        <v>2590</v>
      </c>
      <c r="D17" s="4">
        <v>269</v>
      </c>
      <c r="E17" s="15">
        <f t="shared" si="0"/>
        <v>9.6282527881040885</v>
      </c>
      <c r="G17" s="5" t="s">
        <v>17</v>
      </c>
      <c r="H17" s="4">
        <v>2624</v>
      </c>
      <c r="I17" s="4">
        <v>269</v>
      </c>
      <c r="J17" s="15">
        <f t="shared" si="1"/>
        <v>9.7546468401486983</v>
      </c>
      <c r="K17" s="1"/>
      <c r="L17" s="5" t="s">
        <v>17</v>
      </c>
      <c r="M17" s="1">
        <v>2676</v>
      </c>
      <c r="N17" s="4">
        <v>269</v>
      </c>
      <c r="O17" s="15">
        <f t="shared" si="2"/>
        <v>9.9479553903345721</v>
      </c>
    </row>
    <row r="18" spans="2:15">
      <c r="B18" s="5" t="s">
        <v>18</v>
      </c>
      <c r="C18" s="4">
        <v>2993</v>
      </c>
      <c r="D18" s="4">
        <v>328</v>
      </c>
      <c r="E18" s="15">
        <f t="shared" si="0"/>
        <v>9.125</v>
      </c>
      <c r="G18" s="5" t="s">
        <v>18</v>
      </c>
      <c r="H18" s="4">
        <v>3024</v>
      </c>
      <c r="I18" s="4">
        <v>328</v>
      </c>
      <c r="J18" s="15">
        <f t="shared" si="1"/>
        <v>9.2195121951219505</v>
      </c>
      <c r="K18" s="1"/>
      <c r="L18" s="5" t="s">
        <v>18</v>
      </c>
      <c r="M18" s="1">
        <v>3061</v>
      </c>
      <c r="N18" s="4">
        <v>328</v>
      </c>
      <c r="O18" s="15">
        <f t="shared" si="2"/>
        <v>9.3323170731707314</v>
      </c>
    </row>
    <row r="19" spans="2:15">
      <c r="B19" s="5" t="s">
        <v>19</v>
      </c>
      <c r="C19" s="4">
        <v>5398</v>
      </c>
      <c r="D19" s="4">
        <v>250</v>
      </c>
      <c r="E19" s="15">
        <f t="shared" si="0"/>
        <v>21.591999999999999</v>
      </c>
      <c r="G19" s="5" t="s">
        <v>19</v>
      </c>
      <c r="H19" s="4">
        <v>5468</v>
      </c>
      <c r="I19" s="4">
        <v>250</v>
      </c>
      <c r="J19" s="15">
        <f t="shared" si="1"/>
        <v>21.872</v>
      </c>
      <c r="K19" s="1"/>
      <c r="L19" s="5" t="s">
        <v>19</v>
      </c>
      <c r="M19" s="1">
        <v>5541</v>
      </c>
      <c r="N19" s="4">
        <v>250</v>
      </c>
      <c r="O19" s="15">
        <f t="shared" si="2"/>
        <v>22.164000000000001</v>
      </c>
    </row>
    <row r="20" spans="2:15">
      <c r="B20" s="5" t="s">
        <v>20</v>
      </c>
      <c r="C20" s="4">
        <v>4519</v>
      </c>
      <c r="D20" s="4">
        <v>254</v>
      </c>
      <c r="E20" s="15">
        <f t="shared" si="0"/>
        <v>17.791338582677167</v>
      </c>
      <c r="G20" s="5" t="s">
        <v>20</v>
      </c>
      <c r="H20" s="4">
        <v>4575</v>
      </c>
      <c r="I20" s="4">
        <v>254</v>
      </c>
      <c r="J20" s="15">
        <f t="shared" si="1"/>
        <v>18.011811023622048</v>
      </c>
      <c r="K20" s="1"/>
      <c r="L20" s="5" t="s">
        <v>20</v>
      </c>
      <c r="M20" s="4">
        <v>4575</v>
      </c>
      <c r="N20" s="4">
        <v>254</v>
      </c>
      <c r="O20" s="15">
        <f t="shared" si="2"/>
        <v>18.011811023622048</v>
      </c>
    </row>
    <row r="21" spans="2:15" ht="15.75" customHeight="1">
      <c r="B21" s="7" t="s">
        <v>21</v>
      </c>
      <c r="C21" s="14">
        <f>SUM(C8:C20)</f>
        <v>32562</v>
      </c>
      <c r="D21" s="12" t="s">
        <v>30</v>
      </c>
      <c r="E21" s="16">
        <f t="shared" si="0"/>
        <v>8.0241498275012315</v>
      </c>
      <c r="G21" s="7" t="s">
        <v>21</v>
      </c>
      <c r="H21" s="12">
        <f t="shared" ref="H21:I21" si="3">SUM(H8:H20)</f>
        <v>32917</v>
      </c>
      <c r="I21" s="12">
        <f t="shared" si="3"/>
        <v>3257</v>
      </c>
      <c r="J21" s="17">
        <f t="shared" si="1"/>
        <v>10.106539760515812</v>
      </c>
      <c r="K21" s="1"/>
      <c r="L21" s="7" t="s">
        <v>21</v>
      </c>
      <c r="M21" s="12">
        <f t="shared" ref="M21:N21" si="4">SUM(M8:M20)</f>
        <v>31031.114000000001</v>
      </c>
      <c r="N21" s="12">
        <f t="shared" si="4"/>
        <v>3257</v>
      </c>
      <c r="O21" s="17">
        <f t="shared" si="2"/>
        <v>9.5275142769419716</v>
      </c>
    </row>
    <row r="22" spans="2:15" ht="15.75" customHeight="1">
      <c r="B22" s="4">
        <v>2022</v>
      </c>
      <c r="G22" s="4">
        <v>2022</v>
      </c>
      <c r="K22" s="1"/>
      <c r="L22" s="4">
        <v>2022</v>
      </c>
    </row>
    <row r="23" spans="2:15" ht="15.75" customHeight="1">
      <c r="B23" s="4">
        <v>2021</v>
      </c>
      <c r="G23" s="4">
        <v>2021</v>
      </c>
      <c r="K23" s="1"/>
      <c r="L23" s="4">
        <v>2021</v>
      </c>
    </row>
    <row r="24" spans="2:15" ht="15.75" customHeight="1">
      <c r="B24" s="1">
        <v>2020</v>
      </c>
      <c r="G24" s="1">
        <v>2020</v>
      </c>
      <c r="L24" s="1">
        <v>2020</v>
      </c>
    </row>
    <row r="25" spans="2:15" ht="15.75" customHeight="1">
      <c r="B25" s="1">
        <v>2019</v>
      </c>
      <c r="C25" s="6"/>
      <c r="D25" s="6"/>
      <c r="E25" s="6"/>
      <c r="F25" s="6"/>
      <c r="G25" s="1">
        <v>2019</v>
      </c>
      <c r="H25" s="6"/>
      <c r="I25" s="6"/>
      <c r="J25" s="6"/>
      <c r="L25" s="1">
        <v>2019</v>
      </c>
      <c r="M25" s="6"/>
      <c r="N25" s="6"/>
      <c r="O25" s="6"/>
    </row>
    <row r="26" spans="2:15" ht="15.75" customHeight="1"/>
    <row r="27" spans="2:15" ht="15.75" customHeight="1"/>
    <row r="28" spans="2:15" ht="15.75" customHeight="1"/>
    <row r="29" spans="2:15" ht="15.75" customHeight="1"/>
    <row r="30" spans="2:15" ht="15.75" customHeight="1"/>
    <row r="31" spans="2:15" ht="15.75" customHeight="1"/>
    <row r="32" spans="2:15" ht="15.75" customHeight="1"/>
    <row r="33" s="2" customFormat="1" ht="15.75" customHeight="1"/>
    <row r="34" s="2" customFormat="1" ht="15.75" customHeight="1"/>
    <row r="35" s="2" customFormat="1" ht="15.75" customHeight="1"/>
    <row r="36" s="2" customFormat="1" ht="15.75" customHeight="1"/>
    <row r="37" s="2" customFormat="1" ht="15.75" customHeight="1"/>
    <row r="38" s="2" customFormat="1" ht="15.75" customHeight="1"/>
    <row r="39" s="2" customFormat="1" ht="15.75" customHeight="1"/>
    <row r="40" s="2" customFormat="1" ht="15.75" customHeight="1"/>
    <row r="41" s="2" customFormat="1" ht="15.75" customHeight="1"/>
    <row r="42" s="2" customFormat="1" ht="15.75" customHeight="1"/>
    <row r="43" s="2" customFormat="1" ht="15.75" customHeight="1"/>
    <row r="44" s="2" customFormat="1" ht="15.75" customHeight="1"/>
    <row r="45" s="2" customFormat="1" ht="15.75" customHeight="1"/>
    <row r="46" s="2" customFormat="1" ht="15.75" customHeight="1"/>
    <row r="47" s="2" customFormat="1" ht="15.75" customHeight="1"/>
    <row r="48" s="2" customFormat="1" ht="15.75" customHeight="1"/>
    <row r="49" s="2" customFormat="1" ht="15.75" customHeight="1"/>
    <row r="50" s="2" customFormat="1" ht="15.75" customHeight="1"/>
    <row r="51" s="2" customFormat="1" ht="15.75" customHeight="1"/>
    <row r="52" s="2" customFormat="1" ht="15.75" customHeight="1"/>
    <row r="53" s="2" customFormat="1" ht="15.75" customHeight="1"/>
    <row r="54" s="2" customFormat="1" ht="15.75" customHeight="1"/>
    <row r="55" s="2" customFormat="1" ht="15.75" customHeight="1"/>
    <row r="56" s="2" customFormat="1" ht="15.75" customHeight="1"/>
    <row r="57" s="2" customFormat="1" ht="15.75" customHeight="1"/>
    <row r="58" s="2" customFormat="1" ht="15.75" customHeight="1"/>
    <row r="59" s="2" customFormat="1" ht="15.75" customHeight="1"/>
    <row r="60" s="2" customFormat="1" ht="15.75" customHeight="1"/>
    <row r="61" s="2" customFormat="1" ht="15.75" customHeight="1"/>
    <row r="62" s="2" customFormat="1" ht="15.75" customHeight="1"/>
    <row r="63" s="2" customFormat="1" ht="15.75" customHeight="1"/>
    <row r="64" s="2" customFormat="1" ht="15.75" customHeight="1"/>
    <row r="65" s="2" customFormat="1" ht="15.75" customHeight="1"/>
    <row r="66" s="2" customFormat="1" ht="15.75" customHeight="1"/>
    <row r="67" s="2" customFormat="1" ht="15.75" customHeight="1"/>
    <row r="68" s="2" customFormat="1" ht="15.75" customHeight="1"/>
    <row r="69" s="2" customFormat="1" ht="15.75" customHeight="1"/>
    <row r="70" s="2" customFormat="1" ht="15.75" customHeight="1"/>
    <row r="71" s="2" customFormat="1" ht="15.75" customHeight="1"/>
    <row r="72" s="2" customFormat="1" ht="15.75" customHeight="1"/>
    <row r="73" s="2" customFormat="1" ht="15.75" customHeight="1"/>
    <row r="74" s="2" customFormat="1" ht="15.75" customHeight="1"/>
    <row r="75" s="2" customFormat="1" ht="15.75" customHeight="1"/>
    <row r="76" s="2" customFormat="1" ht="15.75" customHeight="1"/>
    <row r="77" s="2" customFormat="1" ht="15.75" customHeight="1"/>
    <row r="78" s="2" customFormat="1" ht="15.75" customHeight="1"/>
    <row r="79" s="2" customFormat="1" ht="15.75" customHeight="1"/>
    <row r="80" s="2" customFormat="1" ht="15.75" customHeight="1"/>
    <row r="81" s="2" customFormat="1" ht="15.75" customHeight="1"/>
    <row r="82" s="2" customFormat="1" ht="15.75" customHeight="1"/>
    <row r="83" s="2" customFormat="1" ht="15.75" customHeight="1"/>
    <row r="84" s="2" customFormat="1" ht="15.75" customHeight="1"/>
    <row r="85" s="2" customFormat="1" ht="15.75" customHeight="1"/>
    <row r="86" s="2" customFormat="1" ht="15.75" customHeight="1"/>
    <row r="87" s="2" customFormat="1" ht="15.75" customHeight="1"/>
    <row r="88" s="2" customFormat="1" ht="15.75" customHeight="1"/>
    <row r="89" s="2" customFormat="1" ht="15.75" customHeight="1"/>
    <row r="90" s="2" customFormat="1" ht="15.75" customHeight="1"/>
    <row r="91" s="2" customFormat="1" ht="15.75" customHeight="1"/>
    <row r="92" s="2" customFormat="1" ht="15.75" customHeight="1"/>
    <row r="93" s="2" customFormat="1" ht="15.75" customHeight="1"/>
    <row r="94" s="2" customFormat="1" ht="15.75" customHeight="1"/>
    <row r="95" s="2" customFormat="1" ht="15.75" customHeight="1"/>
    <row r="96" s="2" customFormat="1" ht="15.75" customHeight="1"/>
    <row r="97" s="2" customFormat="1" ht="15.75" customHeight="1"/>
    <row r="98" s="2" customFormat="1" ht="15.75" customHeight="1"/>
    <row r="99" s="2" customFormat="1" ht="15.75" customHeight="1"/>
    <row r="100" s="2" customFormat="1" ht="15.75" customHeight="1"/>
    <row r="101" s="2" customFormat="1" ht="15.75" customHeight="1"/>
    <row r="102" s="2" customFormat="1" ht="15.75" customHeight="1"/>
    <row r="103" s="2" customFormat="1" ht="15.75" customHeight="1"/>
    <row r="104" s="2" customFormat="1" ht="15.75" customHeight="1"/>
    <row r="105" s="2" customFormat="1" ht="15.75" customHeight="1"/>
    <row r="106" s="2" customFormat="1" ht="15.75" customHeight="1"/>
    <row r="107" s="2" customFormat="1" ht="15.75" customHeight="1"/>
    <row r="108" s="2" customFormat="1" ht="15.75" customHeight="1"/>
    <row r="109" s="2" customFormat="1" ht="15.75" customHeight="1"/>
    <row r="110" s="2" customFormat="1" ht="15.75" customHeight="1"/>
    <row r="111" s="2" customFormat="1" ht="15.75" customHeight="1"/>
    <row r="112" s="2" customFormat="1" ht="15.75" customHeight="1"/>
    <row r="113" s="2" customFormat="1" ht="15.75" customHeight="1"/>
    <row r="114" s="2" customFormat="1" ht="15.75" customHeight="1"/>
    <row r="115" s="2" customFormat="1" ht="15.75" customHeight="1"/>
    <row r="116" s="2" customFormat="1" ht="15.75" customHeight="1"/>
    <row r="117" s="2" customFormat="1" ht="15.75" customHeight="1"/>
    <row r="118" s="2" customFormat="1" ht="15.75" customHeight="1"/>
    <row r="119" s="2" customFormat="1" ht="15.75" customHeight="1"/>
    <row r="120" s="2" customFormat="1" ht="15.75" customHeight="1"/>
    <row r="121" s="2" customFormat="1" ht="15.75" customHeight="1"/>
    <row r="122" s="2" customFormat="1" ht="15.75" customHeight="1"/>
    <row r="123" s="2" customFormat="1" ht="15.75" customHeight="1"/>
    <row r="124" s="2" customFormat="1" ht="15.75" customHeight="1"/>
    <row r="125" s="2" customFormat="1" ht="15.75" customHeight="1"/>
    <row r="126" s="2" customFormat="1" ht="15.75" customHeight="1"/>
    <row r="127" s="2" customFormat="1" ht="15.75" customHeight="1"/>
    <row r="128" s="2" customFormat="1" ht="15.75" customHeight="1"/>
    <row r="129" s="2" customFormat="1" ht="15.75" customHeight="1"/>
    <row r="130" s="2" customFormat="1" ht="15.75" customHeight="1"/>
    <row r="131" s="2" customFormat="1" ht="15.75" customHeight="1"/>
    <row r="132" s="2" customFormat="1" ht="15.75" customHeight="1"/>
    <row r="133" s="2" customFormat="1" ht="15.75" customHeight="1"/>
    <row r="134" s="2" customFormat="1" ht="15.75" customHeight="1"/>
    <row r="135" s="2" customFormat="1" ht="15.75" customHeight="1"/>
    <row r="136" s="2" customFormat="1" ht="15.75" customHeight="1"/>
    <row r="137" s="2" customFormat="1" ht="15.75" customHeight="1"/>
    <row r="138" s="2" customFormat="1" ht="15.75" customHeight="1"/>
    <row r="139" s="2" customFormat="1" ht="15.75" customHeight="1"/>
    <row r="140" s="2" customFormat="1" ht="15.75" customHeight="1"/>
    <row r="141" s="2" customFormat="1" ht="15.75" customHeight="1"/>
    <row r="142" s="2" customFormat="1" ht="15.75" customHeight="1"/>
    <row r="143" s="2" customFormat="1" ht="15.75" customHeight="1"/>
    <row r="144" s="2" customFormat="1" ht="15.75" customHeight="1"/>
    <row r="145" s="2" customFormat="1" ht="15.75" customHeight="1"/>
    <row r="146" s="2" customFormat="1" ht="15.75" customHeight="1"/>
    <row r="147" s="2" customFormat="1" ht="15.75" customHeight="1"/>
    <row r="148" s="2" customFormat="1" ht="15.75" customHeight="1"/>
    <row r="149" s="2" customFormat="1" ht="15.75" customHeight="1"/>
    <row r="150" s="2" customFormat="1" ht="15.75" customHeight="1"/>
    <row r="151" s="2" customFormat="1" ht="15.75" customHeight="1"/>
    <row r="152" s="2" customFormat="1" ht="15.75" customHeight="1"/>
    <row r="153" s="2" customFormat="1" ht="15.75" customHeight="1"/>
    <row r="154" s="2" customFormat="1" ht="15.75" customHeight="1"/>
    <row r="155" s="2" customFormat="1" ht="15.75" customHeight="1"/>
    <row r="156" s="2" customFormat="1" ht="15.75" customHeight="1"/>
    <row r="157" s="2" customFormat="1" ht="15.75" customHeight="1"/>
    <row r="158" s="2" customFormat="1" ht="15.75" customHeight="1"/>
    <row r="159" s="2" customFormat="1" ht="15.75" customHeight="1"/>
    <row r="160" s="2" customFormat="1" ht="15.75" customHeight="1"/>
    <row r="161" s="2" customFormat="1" ht="15.75" customHeight="1"/>
    <row r="162" s="2" customFormat="1" ht="15.75" customHeight="1"/>
    <row r="163" s="2" customFormat="1" ht="15.75" customHeight="1"/>
    <row r="164" s="2" customFormat="1" ht="15.75" customHeight="1"/>
    <row r="165" s="2" customFormat="1" ht="15.75" customHeight="1"/>
    <row r="166" s="2" customFormat="1" ht="15.75" customHeight="1"/>
    <row r="167" s="2" customFormat="1" ht="15.75" customHeight="1"/>
    <row r="168" s="2" customFormat="1" ht="15.75" customHeight="1"/>
    <row r="169" s="2" customFormat="1" ht="15.75" customHeight="1"/>
    <row r="170" s="2" customFormat="1" ht="15.75" customHeight="1"/>
    <row r="171" s="2" customFormat="1" ht="15.75" customHeight="1"/>
    <row r="172" s="2" customFormat="1" ht="15.75" customHeight="1"/>
    <row r="173" s="2" customFormat="1" ht="15.75" customHeight="1"/>
    <row r="174" s="2" customFormat="1" ht="15.75" customHeight="1"/>
    <row r="175" s="2" customFormat="1" ht="15.75" customHeight="1"/>
    <row r="176" s="2" customFormat="1" ht="15.75" customHeight="1"/>
    <row r="177" s="2" customFormat="1" ht="15.75" customHeight="1"/>
    <row r="178" s="2" customFormat="1" ht="15.75" customHeight="1"/>
    <row r="179" s="2" customFormat="1" ht="15.75" customHeight="1"/>
    <row r="180" s="2" customFormat="1" ht="15.75" customHeight="1"/>
    <row r="181" s="2" customFormat="1" ht="15.75" customHeight="1"/>
    <row r="182" s="2" customFormat="1" ht="15.75" customHeight="1"/>
    <row r="183" s="2" customFormat="1" ht="15.75" customHeight="1"/>
    <row r="184" s="2" customFormat="1" ht="15.75" customHeight="1"/>
    <row r="185" s="2" customFormat="1" ht="15.75" customHeight="1"/>
    <row r="186" s="2" customFormat="1" ht="15.75" customHeight="1"/>
    <row r="187" s="2" customFormat="1" ht="15.75" customHeight="1"/>
    <row r="188" s="2" customFormat="1" ht="15.75" customHeight="1"/>
    <row r="189" s="2" customFormat="1" ht="15.75" customHeight="1"/>
    <row r="190" s="2" customFormat="1" ht="15.75" customHeight="1"/>
    <row r="191" s="2" customFormat="1" ht="15.75" customHeight="1"/>
    <row r="192" s="2" customFormat="1" ht="15.75" customHeight="1"/>
    <row r="193" s="2" customFormat="1" ht="15.75" customHeight="1"/>
    <row r="194" s="2" customFormat="1" ht="15.75" customHeight="1"/>
    <row r="195" s="2" customFormat="1" ht="15.75" customHeight="1"/>
    <row r="196" s="2" customFormat="1" ht="15.75" customHeight="1"/>
    <row r="197" s="2" customFormat="1" ht="15.75" customHeight="1"/>
    <row r="198" s="2" customFormat="1" ht="15.75" customHeight="1"/>
    <row r="199" s="2" customFormat="1" ht="15.75" customHeight="1"/>
    <row r="200" s="2" customFormat="1" ht="15.75" customHeight="1"/>
    <row r="201" s="2" customFormat="1" ht="15.75" customHeight="1"/>
    <row r="202" s="2" customFormat="1" ht="15.75" customHeight="1"/>
    <row r="203" s="2" customFormat="1" ht="15.75" customHeight="1"/>
    <row r="204" s="2" customFormat="1" ht="15.75" customHeight="1"/>
    <row r="205" s="2" customFormat="1" ht="15.75" customHeight="1"/>
    <row r="206" s="2" customFormat="1" ht="15.75" customHeight="1"/>
    <row r="207" s="2" customFormat="1" ht="15.75" customHeight="1"/>
    <row r="208" s="2" customFormat="1" ht="15.75" customHeight="1"/>
    <row r="209" s="2" customFormat="1" ht="15.75" customHeight="1"/>
    <row r="210" s="2" customFormat="1" ht="15.75" customHeight="1"/>
    <row r="211" s="2" customFormat="1" ht="15.75" customHeight="1"/>
    <row r="212" s="2" customFormat="1" ht="15.75" customHeight="1"/>
    <row r="213" s="2" customFormat="1" ht="15.75" customHeight="1"/>
    <row r="214" s="2" customFormat="1" ht="15.75" customHeight="1"/>
    <row r="215" s="2" customFormat="1" ht="15.75" customHeight="1"/>
    <row r="216" s="2" customFormat="1" ht="15.75" customHeight="1"/>
    <row r="217" s="2" customFormat="1" ht="15.75" customHeight="1"/>
    <row r="218" s="2" customFormat="1" ht="15.75" customHeight="1"/>
    <row r="219" s="2" customFormat="1" ht="15.75" customHeight="1"/>
    <row r="220" s="2" customFormat="1" ht="15.75" customHeight="1"/>
    <row r="221" s="2" customFormat="1" ht="15.75" customHeight="1"/>
    <row r="222" s="2" customFormat="1" ht="15.75" customHeight="1"/>
    <row r="223" s="2" customFormat="1" ht="15.75" customHeight="1"/>
    <row r="224" s="2" customFormat="1" ht="15.75" customHeight="1"/>
    <row r="225" s="2" customFormat="1" ht="15.75" customHeight="1"/>
    <row r="226" s="2" customFormat="1" ht="15.75" customHeight="1"/>
    <row r="227" s="2" customFormat="1" ht="15.75" customHeight="1"/>
    <row r="228" s="2" customFormat="1" ht="15.75" customHeight="1"/>
    <row r="229" s="2" customFormat="1" ht="15.75" customHeight="1"/>
    <row r="230" s="2" customFormat="1" ht="15.75" customHeight="1"/>
    <row r="231" s="2" customFormat="1" ht="15.75" customHeight="1"/>
    <row r="232" s="2" customFormat="1" ht="15.75" customHeight="1"/>
    <row r="233" s="2" customFormat="1" ht="15.75" customHeight="1"/>
    <row r="234" s="2" customFormat="1" ht="15.75" customHeight="1"/>
    <row r="235" s="2" customFormat="1" ht="15.75" customHeight="1"/>
    <row r="236" s="2" customFormat="1" ht="15.75" customHeight="1"/>
    <row r="237" s="2" customFormat="1" ht="15.75" customHeight="1"/>
    <row r="238" s="2" customFormat="1" ht="15.75" customHeight="1"/>
    <row r="239" s="2" customFormat="1" ht="15.75" customHeight="1"/>
    <row r="240" s="2" customFormat="1" ht="15.75" customHeigh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  <row r="986" s="2" customFormat="1"/>
    <row r="987" s="2" customFormat="1"/>
    <row r="988" s="2" customFormat="1"/>
    <row r="989" s="2" customFormat="1"/>
    <row r="990" s="2" customFormat="1"/>
    <row r="991" s="2" customFormat="1"/>
    <row r="992" s="2" customFormat="1"/>
    <row r="993" s="2" customFormat="1"/>
    <row r="994" s="2" customFormat="1"/>
    <row r="995" s="2" customFormat="1"/>
    <row r="996" s="2" customFormat="1"/>
    <row r="997" s="2" customFormat="1"/>
    <row r="998" s="2" customFormat="1"/>
    <row r="999" s="2" customFormat="1"/>
    <row r="1000" s="2" customFormat="1"/>
  </sheetData>
  <mergeCells count="12">
    <mergeCell ref="I5:I6"/>
    <mergeCell ref="B5:B6"/>
    <mergeCell ref="G5:G6"/>
    <mergeCell ref="C5:C6"/>
    <mergeCell ref="D5:D6"/>
    <mergeCell ref="E5:E6"/>
    <mergeCell ref="H5:H6"/>
    <mergeCell ref="L5:L6"/>
    <mergeCell ref="M5:M6"/>
    <mergeCell ref="N5:N6"/>
    <mergeCell ref="J5:J6"/>
    <mergeCell ref="O5:O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2026-04-20T16:35:32Z</dcterms:created>
  <dcterms:modified xsi:type="dcterms:W3CDTF">2026-04-21T04:21:35Z</dcterms:modified>
</cp:coreProperties>
</file>