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3D301CB1-9197-4140-938E-C0A90090BCFF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Q25" i="1"/>
  <c r="P25" i="1"/>
  <c r="O25" i="1"/>
  <c r="N25" i="1"/>
  <c r="M25" i="1"/>
  <c r="S25" i="1" s="1"/>
  <c r="H25" i="1"/>
  <c r="G25" i="1"/>
  <c r="F25" i="1"/>
  <c r="E25" i="1"/>
  <c r="I25" i="1" s="1"/>
  <c r="D25" i="1"/>
  <c r="C25" i="1"/>
  <c r="S24" i="1"/>
  <c r="I24" i="1"/>
  <c r="AB23" i="1"/>
  <c r="S23" i="1"/>
  <c r="I23" i="1"/>
  <c r="AB22" i="1"/>
  <c r="S22" i="1"/>
  <c r="I22" i="1"/>
  <c r="S21" i="1"/>
  <c r="I21" i="1"/>
  <c r="S20" i="1"/>
  <c r="I20" i="1"/>
  <c r="S19" i="1"/>
  <c r="E19" i="1"/>
  <c r="I19" i="1" s="1"/>
  <c r="S18" i="1"/>
  <c r="I18" i="1"/>
  <c r="I17" i="1"/>
  <c r="S16" i="1"/>
  <c r="I16" i="1"/>
  <c r="I15" i="1"/>
  <c r="AB14" i="1"/>
  <c r="S14" i="1"/>
  <c r="I14" i="1"/>
  <c r="I13" i="1"/>
  <c r="I12" i="1"/>
  <c r="S11" i="1"/>
  <c r="I11" i="1"/>
  <c r="AB10" i="1"/>
  <c r="S10" i="1"/>
  <c r="I10" i="1"/>
  <c r="AB9" i="1"/>
  <c r="S9" i="1"/>
  <c r="I9" i="1"/>
  <c r="I8" i="1"/>
</calcChain>
</file>

<file path=xl/sharedStrings.xml><?xml version="1.0" encoding="utf-8"?>
<sst xmlns="http://schemas.openxmlformats.org/spreadsheetml/2006/main" count="116" uniqueCount="41">
  <si>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</si>
  <si>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</si>
  <si>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</si>
  <si>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</si>
  <si>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</si>
  <si>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</si>
  <si>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</si>
  <si>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</si>
  <si>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</si>
  <si>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</si>
  <si>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</si>
  <si>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</si>
  <si>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</si>
  <si>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</si>
  <si>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</si>
  <si>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</si>
  <si>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</si>
  <si>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</si>
  <si>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</si>
  <si>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</si>
  <si>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</si>
  <si>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</si>
  <si>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</si>
  <si>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</si>
  <si>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</si>
  <si>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</si>
  <si>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</si>
  <si>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 xml:space="preserve"> 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</si>
  <si>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</si>
  <si>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</si>
  <si>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</si>
  <si>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</si>
  <si>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</si>
  <si>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</si>
  <si>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</si>
  <si>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</si>
  <si>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(5)</t>
  </si>
  <si>
    <t>(6)</t>
  </si>
  <si>
    <t>(7)</t>
  </si>
  <si>
    <t>(8)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</si>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</sst>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"/>
    <numFmt numFmtId="165" formatCode="_(* #,##0_);_(* \(#,##0\);_(* &quot;-&quot;_);_(@_)"/>
    <numFmt numFmtId="166" formatCode="_(* #,##0.0_);_(* \(#,##0.0\);_(* &quot;-&quot;_);_(@_)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rgb="FF000000"/>
      <name val="Calibri"/>
    </font>
    <font>
      <sz val="11"/>
      <color rgb="FF000000"/>
      <name val="&quot;Aptos Narrow&quot;"/>
    </font>
    <font>
      <sz val="12"/>
      <color theme="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5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AB1000"/>
  <sheetViews>
    <sheetView tabSelected="1" workbookViewId="0">
      <selection activeCell="F11" sqref="A1:XFD1048576"/>
    </sheetView>
  </sheetViews>
  <sheetFormatPr defaultColWidth="14.44140625" defaultRowHeight="14.4"/>
  <cols>
    <col min="1" max="1" width="8.6640625" style="2" customWidth="1"/>
    <col min="2" max="2" width="29.44140625" style="2" customWidth="1"/>
    <col min="3" max="7" width="9.33203125" style="2" customWidth="1"/>
    <col min="8" max="8" width="11.88671875" style="2" customWidth="1"/>
    <col min="9" max="9" width="14" style="2" customWidth="1"/>
    <col min="10" max="11" width="8.6640625" style="2" customWidth="1"/>
    <col min="12" max="12" width="29.44140625" style="2" customWidth="1"/>
    <col min="13" max="17" width="9.33203125" style="2" customWidth="1"/>
    <col min="18" max="18" width="11.88671875" style="2" customWidth="1"/>
    <col min="19" max="26" width="14" style="2" customWidth="1"/>
    <col min="27" max="16384" width="14.44140625" style="2"/>
  </cols>
  <sheetData>
    <row r="1" spans="1:28" ht="14.25" customHeight="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8" ht="14.25" customHeight="1">
      <c r="A2" s="1"/>
      <c r="B2" s="1" t="s">
        <v>28</v>
      </c>
      <c r="C2" s="1"/>
      <c r="D2" s="1"/>
      <c r="E2" s="1"/>
      <c r="F2" s="1"/>
      <c r="G2" s="1"/>
      <c r="H2" s="1"/>
      <c r="I2" s="1"/>
      <c r="J2" s="1"/>
      <c r="K2" s="1"/>
      <c r="L2" s="1" t="s">
        <v>28</v>
      </c>
      <c r="M2" s="1"/>
      <c r="N2" s="1"/>
      <c r="O2" s="1"/>
      <c r="P2" s="1"/>
      <c r="Q2" s="1"/>
      <c r="R2" s="1"/>
      <c r="S2" s="1"/>
      <c r="U2" s="1" t="s">
        <v>28</v>
      </c>
      <c r="V2" s="1"/>
      <c r="W2" s="1"/>
      <c r="X2" s="1"/>
      <c r="Y2" s="1"/>
      <c r="Z2" s="1"/>
      <c r="AA2" s="1"/>
      <c r="AB2" s="1"/>
    </row>
    <row r="3" spans="1:28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0</v>
      </c>
      <c r="M3" s="1"/>
      <c r="N3" s="1"/>
      <c r="O3" s="1"/>
      <c r="P3" s="1"/>
      <c r="Q3" s="1"/>
      <c r="R3" s="1"/>
      <c r="S3" s="1"/>
      <c r="U3" s="1" t="s">
        <v>0</v>
      </c>
      <c r="V3" s="1"/>
      <c r="W3" s="1"/>
      <c r="X3" s="1"/>
      <c r="Y3" s="1"/>
      <c r="Z3" s="1"/>
      <c r="AA3" s="1"/>
      <c r="AB3" s="1"/>
    </row>
    <row r="4" spans="1:28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  <c r="Q4" s="1"/>
      <c r="R4" s="1"/>
      <c r="S4" s="1"/>
      <c r="U4" s="1" t="s">
        <v>3</v>
      </c>
      <c r="V4" s="1"/>
      <c r="W4" s="1"/>
      <c r="X4" s="1"/>
      <c r="Y4" s="1"/>
      <c r="Z4" s="1"/>
      <c r="AA4" s="1"/>
      <c r="AB4" s="1"/>
    </row>
    <row r="5" spans="1:28" ht="18.75" customHeight="1">
      <c r="A5" s="1"/>
      <c r="B5" s="6" t="s">
        <v>4</v>
      </c>
      <c r="C5" s="10" t="s">
        <v>29</v>
      </c>
      <c r="D5" s="11"/>
      <c r="E5" s="11"/>
      <c r="F5" s="11"/>
      <c r="G5" s="11"/>
      <c r="H5" s="11"/>
      <c r="I5" s="6" t="s">
        <v>5</v>
      </c>
      <c r="J5" s="1"/>
      <c r="K5" s="1"/>
      <c r="L5" s="6" t="s">
        <v>4</v>
      </c>
      <c r="M5" s="10" t="s">
        <v>29</v>
      </c>
      <c r="N5" s="11"/>
      <c r="O5" s="11"/>
      <c r="P5" s="11"/>
      <c r="Q5" s="11"/>
      <c r="R5" s="11"/>
      <c r="S5" s="6" t="s">
        <v>5</v>
      </c>
      <c r="U5" s="6" t="s">
        <v>4</v>
      </c>
      <c r="V5" s="10" t="s">
        <v>29</v>
      </c>
      <c r="W5" s="11"/>
      <c r="X5" s="11"/>
      <c r="Y5" s="11"/>
      <c r="Z5" s="11"/>
      <c r="AA5" s="11"/>
      <c r="AB5" s="6" t="s">
        <v>5</v>
      </c>
    </row>
    <row r="6" spans="1:28" ht="33.75" customHeight="1">
      <c r="A6" s="1"/>
      <c r="B6" s="5"/>
      <c r="C6" s="9" t="s">
        <v>30</v>
      </c>
      <c r="D6" s="12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5"/>
      <c r="J6" s="1"/>
      <c r="K6" s="1"/>
      <c r="L6" s="5"/>
      <c r="M6" s="9" t="s">
        <v>30</v>
      </c>
      <c r="N6" s="12" t="s">
        <v>31</v>
      </c>
      <c r="O6" s="13" t="s">
        <v>32</v>
      </c>
      <c r="P6" s="13" t="s">
        <v>33</v>
      </c>
      <c r="Q6" s="13" t="s">
        <v>34</v>
      </c>
      <c r="R6" s="13" t="s">
        <v>35</v>
      </c>
      <c r="S6" s="5"/>
      <c r="U6" s="5"/>
      <c r="V6" s="9" t="s">
        <v>30</v>
      </c>
      <c r="W6" s="12" t="s">
        <v>31</v>
      </c>
      <c r="X6" s="13" t="s">
        <v>32</v>
      </c>
      <c r="Y6" s="13" t="s">
        <v>33</v>
      </c>
      <c r="Z6" s="13" t="s">
        <v>34</v>
      </c>
      <c r="AA6" s="13" t="s">
        <v>35</v>
      </c>
      <c r="AB6" s="5"/>
    </row>
    <row r="7" spans="1:28" ht="14.25" customHeight="1">
      <c r="A7" s="1"/>
      <c r="B7" s="7" t="s">
        <v>6</v>
      </c>
      <c r="C7" s="8" t="s">
        <v>7</v>
      </c>
      <c r="D7" s="8" t="s">
        <v>8</v>
      </c>
      <c r="E7" s="8" t="s">
        <v>9</v>
      </c>
      <c r="F7" s="8" t="s">
        <v>36</v>
      </c>
      <c r="G7" s="7" t="s">
        <v>37</v>
      </c>
      <c r="H7" s="7" t="s">
        <v>38</v>
      </c>
      <c r="I7" s="3" t="s">
        <v>39</v>
      </c>
      <c r="J7" s="1"/>
      <c r="K7" s="1"/>
      <c r="L7" s="7" t="s">
        <v>6</v>
      </c>
      <c r="M7" s="8" t="s">
        <v>7</v>
      </c>
      <c r="N7" s="8" t="s">
        <v>8</v>
      </c>
      <c r="O7" s="8" t="s">
        <v>9</v>
      </c>
      <c r="P7" s="8" t="s">
        <v>36</v>
      </c>
      <c r="Q7" s="7" t="s">
        <v>37</v>
      </c>
      <c r="R7" s="7" t="s">
        <v>38</v>
      </c>
      <c r="S7" s="3" t="s">
        <v>39</v>
      </c>
      <c r="U7" s="7" t="s">
        <v>6</v>
      </c>
      <c r="V7" s="8" t="s">
        <v>7</v>
      </c>
      <c r="W7" s="8" t="s">
        <v>8</v>
      </c>
      <c r="X7" s="8" t="s">
        <v>9</v>
      </c>
      <c r="Y7" s="8" t="s">
        <v>36</v>
      </c>
      <c r="Z7" s="7" t="s">
        <v>37</v>
      </c>
      <c r="AA7" s="7" t="s">
        <v>38</v>
      </c>
      <c r="AB7" s="3" t="s">
        <v>39</v>
      </c>
    </row>
    <row r="8" spans="1:28" ht="14.25" customHeight="1">
      <c r="A8" s="1"/>
      <c r="B8" s="1" t="s">
        <v>10</v>
      </c>
      <c r="C8" s="14">
        <v>85</v>
      </c>
      <c r="D8" s="14">
        <v>167</v>
      </c>
      <c r="E8" s="14">
        <v>128</v>
      </c>
      <c r="F8" s="14">
        <v>388</v>
      </c>
      <c r="G8" s="14">
        <v>345</v>
      </c>
      <c r="H8" s="14">
        <v>192</v>
      </c>
      <c r="I8" s="14">
        <f t="shared" ref="I8:I25" si="0">SUM(C8:H8)</f>
        <v>1305</v>
      </c>
      <c r="J8" s="1"/>
      <c r="K8" s="1"/>
      <c r="L8" s="1" t="s">
        <v>10</v>
      </c>
      <c r="M8" s="14">
        <v>70</v>
      </c>
      <c r="N8" s="14">
        <v>176</v>
      </c>
      <c r="O8" s="14">
        <v>132</v>
      </c>
      <c r="P8" s="14">
        <v>397</v>
      </c>
      <c r="Q8" s="14">
        <v>332</v>
      </c>
      <c r="R8" s="14">
        <v>190</v>
      </c>
      <c r="S8" s="14">
        <v>1297</v>
      </c>
      <c r="U8" s="1" t="s">
        <v>10</v>
      </c>
      <c r="V8" s="4">
        <v>60</v>
      </c>
      <c r="W8" s="4">
        <v>157</v>
      </c>
      <c r="X8" s="4">
        <v>129</v>
      </c>
      <c r="Y8" s="4">
        <v>226</v>
      </c>
      <c r="Z8" s="4">
        <v>375</v>
      </c>
      <c r="AA8" s="4">
        <v>328</v>
      </c>
      <c r="AB8" s="4">
        <v>1275</v>
      </c>
    </row>
    <row r="9" spans="1:28" ht="14.25" customHeight="1">
      <c r="A9" s="1"/>
      <c r="B9" s="1" t="s">
        <v>11</v>
      </c>
      <c r="C9" s="14">
        <v>248</v>
      </c>
      <c r="D9" s="14">
        <v>291</v>
      </c>
      <c r="E9" s="14">
        <v>233</v>
      </c>
      <c r="F9" s="14">
        <v>706</v>
      </c>
      <c r="G9" s="14">
        <v>549</v>
      </c>
      <c r="H9" s="14">
        <v>1108</v>
      </c>
      <c r="I9" s="14">
        <f t="shared" si="0"/>
        <v>3135</v>
      </c>
      <c r="J9" s="1"/>
      <c r="K9" s="1"/>
      <c r="L9" s="1" t="s">
        <v>11</v>
      </c>
      <c r="M9" s="14">
        <v>251</v>
      </c>
      <c r="N9" s="14">
        <v>294</v>
      </c>
      <c r="O9" s="14">
        <v>236</v>
      </c>
      <c r="P9" s="14">
        <v>711</v>
      </c>
      <c r="Q9" s="14">
        <v>553</v>
      </c>
      <c r="R9" s="14">
        <v>1105</v>
      </c>
      <c r="S9" s="14">
        <f t="shared" ref="S9:S11" si="1">SUM(M9:R9)</f>
        <v>3150</v>
      </c>
      <c r="U9" s="1" t="s">
        <v>11</v>
      </c>
      <c r="V9" s="14">
        <v>211</v>
      </c>
      <c r="W9" s="14">
        <v>307</v>
      </c>
      <c r="X9" s="14">
        <v>263</v>
      </c>
      <c r="Y9" s="14">
        <v>723</v>
      </c>
      <c r="Z9" s="14">
        <v>534</v>
      </c>
      <c r="AA9" s="14">
        <v>1112</v>
      </c>
      <c r="AB9" s="14">
        <f t="shared" ref="AB9:AB10" si="2">SUM(V9:AA9)</f>
        <v>3150</v>
      </c>
    </row>
    <row r="10" spans="1:28" ht="14.25" customHeight="1">
      <c r="A10" s="1"/>
      <c r="B10" s="1" t="s">
        <v>12</v>
      </c>
      <c r="C10" s="14">
        <v>358</v>
      </c>
      <c r="D10" s="14">
        <v>365</v>
      </c>
      <c r="E10" s="14">
        <v>207</v>
      </c>
      <c r="F10" s="14">
        <v>376</v>
      </c>
      <c r="G10" s="14">
        <v>389</v>
      </c>
      <c r="H10" s="14">
        <v>225</v>
      </c>
      <c r="I10" s="14">
        <f t="shared" si="0"/>
        <v>1920</v>
      </c>
      <c r="J10" s="1"/>
      <c r="K10" s="1"/>
      <c r="L10" s="1" t="s">
        <v>12</v>
      </c>
      <c r="M10" s="14">
        <v>219</v>
      </c>
      <c r="N10" s="14">
        <v>200</v>
      </c>
      <c r="O10" s="14">
        <v>258</v>
      </c>
      <c r="P10" s="14">
        <v>543</v>
      </c>
      <c r="Q10" s="14">
        <v>413</v>
      </c>
      <c r="R10" s="14">
        <v>278</v>
      </c>
      <c r="S10" s="14">
        <f t="shared" si="1"/>
        <v>1911</v>
      </c>
      <c r="U10" s="1" t="s">
        <v>12</v>
      </c>
      <c r="V10" s="14">
        <v>220</v>
      </c>
      <c r="W10" s="14">
        <v>203</v>
      </c>
      <c r="X10" s="14">
        <v>258</v>
      </c>
      <c r="Y10" s="14">
        <v>544</v>
      </c>
      <c r="Z10" s="14">
        <v>412</v>
      </c>
      <c r="AA10" s="14">
        <v>277</v>
      </c>
      <c r="AB10" s="14">
        <f t="shared" si="2"/>
        <v>1914</v>
      </c>
    </row>
    <row r="11" spans="1:28" ht="14.25" customHeight="1">
      <c r="A11" s="1"/>
      <c r="B11" s="1" t="s">
        <v>13</v>
      </c>
      <c r="C11" s="14">
        <v>376</v>
      </c>
      <c r="D11" s="14">
        <v>597</v>
      </c>
      <c r="E11" s="14">
        <v>497</v>
      </c>
      <c r="F11" s="14">
        <v>715</v>
      </c>
      <c r="G11" s="14">
        <v>657</v>
      </c>
      <c r="H11" s="14">
        <v>578</v>
      </c>
      <c r="I11" s="14">
        <f t="shared" si="0"/>
        <v>3420</v>
      </c>
      <c r="J11" s="1"/>
      <c r="K11" s="1"/>
      <c r="L11" s="1" t="s">
        <v>13</v>
      </c>
      <c r="M11" s="14">
        <v>378</v>
      </c>
      <c r="N11" s="14">
        <v>597</v>
      </c>
      <c r="O11" s="14">
        <v>497</v>
      </c>
      <c r="P11" s="14">
        <v>717</v>
      </c>
      <c r="Q11" s="14">
        <v>657</v>
      </c>
      <c r="R11" s="14">
        <v>578</v>
      </c>
      <c r="S11" s="14">
        <f t="shared" si="1"/>
        <v>3424</v>
      </c>
      <c r="U11" s="1" t="s">
        <v>13</v>
      </c>
      <c r="V11" s="4">
        <v>280</v>
      </c>
      <c r="W11" s="4">
        <v>603</v>
      </c>
      <c r="X11" s="4">
        <v>513</v>
      </c>
      <c r="Y11" s="4">
        <v>705</v>
      </c>
      <c r="Z11" s="4">
        <v>736</v>
      </c>
      <c r="AA11" s="4">
        <v>564</v>
      </c>
      <c r="AB11" s="4">
        <v>3401</v>
      </c>
    </row>
    <row r="12" spans="1:28" ht="14.25" customHeight="1">
      <c r="A12" s="1"/>
      <c r="B12" s="1" t="s">
        <v>14</v>
      </c>
      <c r="C12" s="14">
        <v>251</v>
      </c>
      <c r="D12" s="14">
        <v>392</v>
      </c>
      <c r="E12" s="14">
        <v>254</v>
      </c>
      <c r="F12" s="14">
        <v>624</v>
      </c>
      <c r="G12" s="14">
        <v>668</v>
      </c>
      <c r="H12" s="14">
        <v>669</v>
      </c>
      <c r="I12" s="14">
        <f t="shared" si="0"/>
        <v>2858</v>
      </c>
      <c r="J12" s="1"/>
      <c r="K12" s="1"/>
      <c r="L12" s="1" t="s">
        <v>14</v>
      </c>
      <c r="M12" s="14">
        <v>256</v>
      </c>
      <c r="N12" s="14">
        <v>295</v>
      </c>
      <c r="O12" s="14">
        <v>256</v>
      </c>
      <c r="P12" s="14">
        <v>524</v>
      </c>
      <c r="Q12" s="14">
        <v>671</v>
      </c>
      <c r="R12" s="14">
        <v>670</v>
      </c>
      <c r="S12" s="14">
        <v>2875</v>
      </c>
      <c r="U12" s="1" t="s">
        <v>14</v>
      </c>
      <c r="V12" s="4">
        <v>198</v>
      </c>
      <c r="W12" s="4">
        <v>365</v>
      </c>
      <c r="X12" s="4">
        <v>378</v>
      </c>
      <c r="Y12" s="4">
        <v>581</v>
      </c>
      <c r="Z12" s="4">
        <v>678</v>
      </c>
      <c r="AA12" s="4">
        <v>687</v>
      </c>
      <c r="AB12" s="4">
        <v>2887</v>
      </c>
    </row>
    <row r="13" spans="1:28" ht="14.25" customHeight="1">
      <c r="A13" s="1"/>
      <c r="B13" s="1" t="s">
        <v>15</v>
      </c>
      <c r="C13" s="14">
        <v>295</v>
      </c>
      <c r="D13" s="14">
        <v>275</v>
      </c>
      <c r="E13" s="14">
        <v>271</v>
      </c>
      <c r="F13" s="14">
        <v>290</v>
      </c>
      <c r="G13" s="14">
        <v>365</v>
      </c>
      <c r="H13" s="14">
        <v>298</v>
      </c>
      <c r="I13" s="14">
        <f t="shared" si="0"/>
        <v>1794</v>
      </c>
      <c r="J13" s="1"/>
      <c r="K13" s="1"/>
      <c r="L13" s="1" t="s">
        <v>15</v>
      </c>
      <c r="M13" s="14">
        <v>290</v>
      </c>
      <c r="N13" s="14">
        <v>270</v>
      </c>
      <c r="O13" s="14">
        <v>269</v>
      </c>
      <c r="P13" s="14">
        <v>287</v>
      </c>
      <c r="Q13" s="14">
        <v>360</v>
      </c>
      <c r="R13" s="14">
        <v>280</v>
      </c>
      <c r="S13" s="14">
        <v>1756</v>
      </c>
      <c r="U13" s="1" t="s">
        <v>15</v>
      </c>
      <c r="V13" s="4">
        <v>113</v>
      </c>
      <c r="W13" s="4">
        <v>320</v>
      </c>
      <c r="X13" s="4">
        <v>345</v>
      </c>
      <c r="Y13" s="4">
        <v>334</v>
      </c>
      <c r="Z13" s="4">
        <v>376</v>
      </c>
      <c r="AA13" s="4">
        <v>290</v>
      </c>
      <c r="AB13" s="4">
        <v>1778</v>
      </c>
    </row>
    <row r="14" spans="1:28" ht="14.25" customHeight="1">
      <c r="A14" s="1"/>
      <c r="B14" s="1" t="s">
        <v>16</v>
      </c>
      <c r="C14" s="14">
        <v>86</v>
      </c>
      <c r="D14" s="14">
        <v>183</v>
      </c>
      <c r="E14" s="14">
        <v>106</v>
      </c>
      <c r="F14" s="14">
        <v>521</v>
      </c>
      <c r="G14" s="14">
        <v>420</v>
      </c>
      <c r="H14" s="14">
        <v>332</v>
      </c>
      <c r="I14" s="14">
        <f t="shared" si="0"/>
        <v>1648</v>
      </c>
      <c r="J14" s="1"/>
      <c r="K14" s="1"/>
      <c r="L14" s="1" t="s">
        <v>16</v>
      </c>
      <c r="M14" s="14">
        <v>85</v>
      </c>
      <c r="N14" s="14">
        <v>186</v>
      </c>
      <c r="O14" s="14">
        <v>109</v>
      </c>
      <c r="P14" s="14">
        <v>514</v>
      </c>
      <c r="Q14" s="14">
        <v>423</v>
      </c>
      <c r="R14" s="14">
        <v>328</v>
      </c>
      <c r="S14" s="14">
        <f>SUM(M14:R14)</f>
        <v>1645</v>
      </c>
      <c r="U14" s="1" t="s">
        <v>16</v>
      </c>
      <c r="V14" s="4">
        <v>49</v>
      </c>
      <c r="W14" s="4">
        <v>187</v>
      </c>
      <c r="X14" s="4">
        <v>127</v>
      </c>
      <c r="Y14" s="4">
        <v>406</v>
      </c>
      <c r="Z14" s="4">
        <v>368</v>
      </c>
      <c r="AA14" s="4">
        <v>499</v>
      </c>
      <c r="AB14" s="4">
        <f>SUM(V14:AA14)</f>
        <v>1636</v>
      </c>
    </row>
    <row r="15" spans="1:28" ht="14.25" customHeight="1">
      <c r="A15" s="1"/>
      <c r="B15" s="1" t="s">
        <v>17</v>
      </c>
      <c r="C15" s="14">
        <v>262</v>
      </c>
      <c r="D15" s="14">
        <v>458</v>
      </c>
      <c r="E15" s="14">
        <v>725</v>
      </c>
      <c r="F15" s="14">
        <v>1058</v>
      </c>
      <c r="G15" s="14">
        <v>935</v>
      </c>
      <c r="H15" s="14">
        <v>882</v>
      </c>
      <c r="I15" s="14">
        <f t="shared" si="0"/>
        <v>4320</v>
      </c>
      <c r="J15" s="1"/>
      <c r="K15" s="1"/>
      <c r="L15" s="1" t="s">
        <v>17</v>
      </c>
      <c r="M15" s="14">
        <v>260</v>
      </c>
      <c r="N15" s="14">
        <v>456</v>
      </c>
      <c r="O15" s="14">
        <v>710</v>
      </c>
      <c r="P15" s="14">
        <v>1045</v>
      </c>
      <c r="Q15" s="14">
        <v>934</v>
      </c>
      <c r="R15" s="14">
        <v>752</v>
      </c>
      <c r="S15" s="14">
        <v>4350</v>
      </c>
      <c r="U15" s="1" t="s">
        <v>17</v>
      </c>
      <c r="V15" s="4">
        <v>216</v>
      </c>
      <c r="W15" s="4">
        <v>473</v>
      </c>
      <c r="X15" s="4">
        <v>721</v>
      </c>
      <c r="Y15" s="4">
        <v>1047</v>
      </c>
      <c r="Z15" s="4">
        <v>928</v>
      </c>
      <c r="AA15" s="4">
        <v>757</v>
      </c>
      <c r="AB15" s="4">
        <v>4142</v>
      </c>
    </row>
    <row r="16" spans="1:28" ht="14.25" customHeight="1">
      <c r="A16" s="1"/>
      <c r="B16" s="1" t="s">
        <v>18</v>
      </c>
      <c r="C16" s="14">
        <v>500</v>
      </c>
      <c r="D16" s="14">
        <v>708</v>
      </c>
      <c r="E16" s="14">
        <v>750</v>
      </c>
      <c r="F16" s="14">
        <v>1052</v>
      </c>
      <c r="G16" s="14">
        <v>975</v>
      </c>
      <c r="H16" s="14">
        <v>749</v>
      </c>
      <c r="I16" s="14">
        <f t="shared" si="0"/>
        <v>4734</v>
      </c>
      <c r="J16" s="1"/>
      <c r="K16" s="1"/>
      <c r="L16" s="1" t="s">
        <v>18</v>
      </c>
      <c r="M16" s="14">
        <v>515</v>
      </c>
      <c r="N16" s="14">
        <v>718</v>
      </c>
      <c r="O16" s="14">
        <v>765</v>
      </c>
      <c r="P16" s="14">
        <v>1055</v>
      </c>
      <c r="Q16" s="14">
        <v>985</v>
      </c>
      <c r="R16" s="14">
        <v>730</v>
      </c>
      <c r="S16" s="14">
        <f>SUM(M16:R16)</f>
        <v>4768</v>
      </c>
      <c r="U16" s="1" t="s">
        <v>18</v>
      </c>
      <c r="V16" s="4">
        <v>253</v>
      </c>
      <c r="W16" s="4">
        <v>909</v>
      </c>
      <c r="X16" s="4">
        <v>918</v>
      </c>
      <c r="Y16" s="4">
        <v>1202</v>
      </c>
      <c r="Z16" s="4">
        <v>1118</v>
      </c>
      <c r="AA16" s="4">
        <v>889</v>
      </c>
      <c r="AB16" s="4">
        <v>5289</v>
      </c>
    </row>
    <row r="17" spans="1:28" ht="14.25" customHeight="1">
      <c r="A17" s="1"/>
      <c r="B17" s="1" t="s">
        <v>19</v>
      </c>
      <c r="C17" s="14">
        <v>358</v>
      </c>
      <c r="D17" s="14">
        <v>482</v>
      </c>
      <c r="E17" s="14">
        <v>685</v>
      </c>
      <c r="F17" s="14">
        <v>1036</v>
      </c>
      <c r="G17" s="14">
        <v>896</v>
      </c>
      <c r="H17" s="14">
        <v>581</v>
      </c>
      <c r="I17" s="14">
        <f t="shared" si="0"/>
        <v>4038</v>
      </c>
      <c r="J17" s="1"/>
      <c r="K17" s="1"/>
      <c r="L17" s="1" t="s">
        <v>19</v>
      </c>
      <c r="M17" s="14">
        <v>364</v>
      </c>
      <c r="N17" s="14">
        <v>494</v>
      </c>
      <c r="O17" s="14">
        <v>707</v>
      </c>
      <c r="P17" s="14">
        <v>1049</v>
      </c>
      <c r="Q17" s="14">
        <v>915</v>
      </c>
      <c r="R17" s="14">
        <v>594</v>
      </c>
      <c r="S17" s="14">
        <v>4123</v>
      </c>
      <c r="U17" s="1" t="s">
        <v>19</v>
      </c>
      <c r="V17" s="4">
        <v>360</v>
      </c>
      <c r="W17" s="4">
        <v>511</v>
      </c>
      <c r="X17" s="4">
        <v>699</v>
      </c>
      <c r="Y17" s="4">
        <v>1050</v>
      </c>
      <c r="Z17" s="4">
        <v>900</v>
      </c>
      <c r="AA17" s="4">
        <v>507</v>
      </c>
      <c r="AB17" s="4">
        <v>4027</v>
      </c>
    </row>
    <row r="18" spans="1:28" ht="14.25" customHeight="1">
      <c r="A18" s="1"/>
      <c r="B18" s="1" t="s">
        <v>20</v>
      </c>
      <c r="C18" s="14">
        <v>201</v>
      </c>
      <c r="D18" s="14">
        <v>302</v>
      </c>
      <c r="E18" s="14">
        <v>397</v>
      </c>
      <c r="F18" s="14">
        <v>616</v>
      </c>
      <c r="G18" s="14">
        <v>543</v>
      </c>
      <c r="H18" s="14">
        <v>528</v>
      </c>
      <c r="I18" s="14">
        <f t="shared" si="0"/>
        <v>2587</v>
      </c>
      <c r="J18" s="1"/>
      <c r="K18" s="1"/>
      <c r="L18" s="1" t="s">
        <v>20</v>
      </c>
      <c r="M18" s="14">
        <v>212</v>
      </c>
      <c r="N18" s="14">
        <v>303</v>
      </c>
      <c r="O18" s="14">
        <v>398</v>
      </c>
      <c r="P18" s="14">
        <v>617</v>
      </c>
      <c r="Q18" s="14">
        <v>543</v>
      </c>
      <c r="R18" s="14">
        <v>526</v>
      </c>
      <c r="S18" s="14">
        <f t="shared" ref="S18:S19" si="3">SUM(M18:R18)</f>
        <v>2599</v>
      </c>
      <c r="U18" s="1" t="s">
        <v>20</v>
      </c>
      <c r="V18" s="4">
        <v>185</v>
      </c>
      <c r="W18" s="4">
        <v>313</v>
      </c>
      <c r="X18" s="4">
        <v>402</v>
      </c>
      <c r="Y18" s="4">
        <v>609</v>
      </c>
      <c r="Z18" s="4">
        <v>507</v>
      </c>
      <c r="AA18" s="4">
        <v>510</v>
      </c>
      <c r="AB18" s="4">
        <v>2616</v>
      </c>
    </row>
    <row r="19" spans="1:28" ht="14.25" customHeight="1">
      <c r="A19" s="1"/>
      <c r="B19" s="1" t="s">
        <v>21</v>
      </c>
      <c r="C19" s="14">
        <v>432</v>
      </c>
      <c r="D19" s="14">
        <v>515</v>
      </c>
      <c r="E19" s="14">
        <f>43+48+53+76+83</f>
        <v>303</v>
      </c>
      <c r="F19" s="14">
        <v>354</v>
      </c>
      <c r="G19" s="14">
        <v>1439</v>
      </c>
      <c r="H19" s="14">
        <v>934</v>
      </c>
      <c r="I19" s="14">
        <f t="shared" si="0"/>
        <v>3977</v>
      </c>
      <c r="J19" s="1"/>
      <c r="K19" s="1"/>
      <c r="L19" s="1" t="s">
        <v>21</v>
      </c>
      <c r="M19" s="14">
        <v>483</v>
      </c>
      <c r="N19" s="14">
        <v>512</v>
      </c>
      <c r="O19" s="14">
        <v>303</v>
      </c>
      <c r="P19" s="14">
        <v>354</v>
      </c>
      <c r="Q19" s="14">
        <v>1441</v>
      </c>
      <c r="R19" s="14">
        <v>921</v>
      </c>
      <c r="S19" s="14">
        <f t="shared" si="3"/>
        <v>4014</v>
      </c>
      <c r="U19" s="1" t="s">
        <v>21</v>
      </c>
      <c r="V19" s="4">
        <v>491</v>
      </c>
      <c r="W19" s="4">
        <v>514</v>
      </c>
      <c r="X19" s="4">
        <v>297</v>
      </c>
      <c r="Y19" s="4">
        <v>374</v>
      </c>
      <c r="Z19" s="4">
        <v>1438</v>
      </c>
      <c r="AA19" s="4">
        <v>915</v>
      </c>
      <c r="AB19" s="4">
        <v>4029</v>
      </c>
    </row>
    <row r="20" spans="1:28" ht="14.25" customHeight="1">
      <c r="A20" s="1"/>
      <c r="B20" s="1" t="s">
        <v>22</v>
      </c>
      <c r="C20" s="14">
        <v>154</v>
      </c>
      <c r="D20" s="14">
        <v>345</v>
      </c>
      <c r="E20" s="14">
        <v>169</v>
      </c>
      <c r="F20" s="14">
        <v>479</v>
      </c>
      <c r="G20" s="14">
        <v>396</v>
      </c>
      <c r="H20" s="14">
        <v>421</v>
      </c>
      <c r="I20" s="14">
        <f t="shared" si="0"/>
        <v>1964</v>
      </c>
      <c r="J20" s="1"/>
      <c r="K20" s="1"/>
      <c r="L20" s="1" t="s">
        <v>22</v>
      </c>
      <c r="M20" s="14">
        <v>170</v>
      </c>
      <c r="N20" s="14">
        <v>350</v>
      </c>
      <c r="O20" s="14">
        <v>171</v>
      </c>
      <c r="P20" s="14">
        <v>485</v>
      </c>
      <c r="Q20" s="14">
        <v>401</v>
      </c>
      <c r="R20" s="14">
        <v>426</v>
      </c>
      <c r="S20" s="14">
        <f>M20+N20+O20+P20+Q20+R20</f>
        <v>2003</v>
      </c>
      <c r="U20" s="1" t="s">
        <v>22</v>
      </c>
      <c r="V20" s="4">
        <v>170</v>
      </c>
      <c r="W20" s="4">
        <v>350</v>
      </c>
      <c r="X20" s="4">
        <v>171</v>
      </c>
      <c r="Y20" s="4">
        <v>485</v>
      </c>
      <c r="Z20" s="4">
        <v>401</v>
      </c>
      <c r="AA20" s="4">
        <v>426</v>
      </c>
      <c r="AB20" s="4">
        <v>2003</v>
      </c>
    </row>
    <row r="21" spans="1:28" ht="14.25" customHeight="1">
      <c r="A21" s="1"/>
      <c r="B21" s="1" t="s">
        <v>23</v>
      </c>
      <c r="C21" s="14">
        <v>160</v>
      </c>
      <c r="D21" s="14">
        <v>127</v>
      </c>
      <c r="E21" s="14">
        <v>70</v>
      </c>
      <c r="F21" s="14">
        <v>254</v>
      </c>
      <c r="G21" s="14">
        <v>305</v>
      </c>
      <c r="H21" s="14">
        <v>275</v>
      </c>
      <c r="I21" s="14">
        <f t="shared" si="0"/>
        <v>1191</v>
      </c>
      <c r="J21" s="1"/>
      <c r="K21" s="1"/>
      <c r="L21" s="1" t="s">
        <v>23</v>
      </c>
      <c r="M21" s="14">
        <v>160</v>
      </c>
      <c r="N21" s="14">
        <v>127</v>
      </c>
      <c r="O21" s="14">
        <v>70</v>
      </c>
      <c r="P21" s="14">
        <v>254</v>
      </c>
      <c r="Q21" s="14">
        <v>305</v>
      </c>
      <c r="R21" s="14">
        <v>279</v>
      </c>
      <c r="S21" s="14">
        <f>SUM(M21:R21)</f>
        <v>1195</v>
      </c>
      <c r="U21" s="1" t="s">
        <v>23</v>
      </c>
      <c r="V21" s="4">
        <v>165</v>
      </c>
      <c r="W21" s="4">
        <v>132</v>
      </c>
      <c r="X21" s="4">
        <v>76</v>
      </c>
      <c r="Y21" s="4">
        <v>259</v>
      </c>
      <c r="Z21" s="4">
        <v>307</v>
      </c>
      <c r="AA21" s="4">
        <v>290</v>
      </c>
      <c r="AB21" s="4">
        <v>1229</v>
      </c>
    </row>
    <row r="22" spans="1:28" ht="14.25" customHeight="1">
      <c r="A22" s="1"/>
      <c r="B22" s="1" t="s">
        <v>24</v>
      </c>
      <c r="C22" s="14">
        <v>136</v>
      </c>
      <c r="D22" s="14">
        <v>186</v>
      </c>
      <c r="E22" s="14">
        <v>264</v>
      </c>
      <c r="F22" s="14">
        <v>392</v>
      </c>
      <c r="G22" s="14">
        <v>493</v>
      </c>
      <c r="H22" s="14">
        <v>256</v>
      </c>
      <c r="I22" s="14">
        <f t="shared" si="0"/>
        <v>1727</v>
      </c>
      <c r="J22" s="1"/>
      <c r="K22" s="1"/>
      <c r="L22" s="1" t="s">
        <v>24</v>
      </c>
      <c r="M22" s="14">
        <v>143</v>
      </c>
      <c r="N22" s="14">
        <v>189</v>
      </c>
      <c r="O22" s="14">
        <v>269</v>
      </c>
      <c r="P22" s="14">
        <v>398</v>
      </c>
      <c r="Q22" s="14">
        <v>493</v>
      </c>
      <c r="R22" s="14">
        <v>256</v>
      </c>
      <c r="S22" s="14">
        <f>M22+N22+O22+P22+Q22+R22</f>
        <v>1748</v>
      </c>
      <c r="U22" s="1" t="s">
        <v>24</v>
      </c>
      <c r="V22" s="4">
        <v>159</v>
      </c>
      <c r="W22" s="4">
        <v>198</v>
      </c>
      <c r="X22" s="4">
        <v>277</v>
      </c>
      <c r="Y22" s="4">
        <v>426</v>
      </c>
      <c r="Z22" s="4">
        <v>511</v>
      </c>
      <c r="AA22" s="4">
        <v>264</v>
      </c>
      <c r="AB22" s="4">
        <f>V22+W22+X22+Y22+Z22+AA22</f>
        <v>1835</v>
      </c>
    </row>
    <row r="23" spans="1:28" ht="14.25" customHeight="1">
      <c r="A23" s="1"/>
      <c r="B23" s="1" t="s">
        <v>25</v>
      </c>
      <c r="C23" s="14">
        <v>243</v>
      </c>
      <c r="D23" s="14">
        <v>254</v>
      </c>
      <c r="E23" s="14">
        <v>245</v>
      </c>
      <c r="F23" s="14">
        <v>967</v>
      </c>
      <c r="G23" s="14">
        <v>990</v>
      </c>
      <c r="H23" s="14">
        <v>478</v>
      </c>
      <c r="I23" s="14">
        <f t="shared" si="0"/>
        <v>3177</v>
      </c>
      <c r="J23" s="1"/>
      <c r="K23" s="1"/>
      <c r="L23" s="1" t="s">
        <v>25</v>
      </c>
      <c r="M23" s="14">
        <v>244</v>
      </c>
      <c r="N23" s="14">
        <v>255</v>
      </c>
      <c r="O23" s="14">
        <v>245</v>
      </c>
      <c r="P23" s="14">
        <v>968</v>
      </c>
      <c r="Q23" s="14">
        <v>991</v>
      </c>
      <c r="R23" s="14">
        <v>479</v>
      </c>
      <c r="S23" s="14">
        <f t="shared" ref="S23:S25" si="4">SUM(M23:R23)</f>
        <v>3182</v>
      </c>
      <c r="U23" s="1" t="s">
        <v>25</v>
      </c>
      <c r="V23" s="15">
        <v>253</v>
      </c>
      <c r="W23" s="15">
        <v>262</v>
      </c>
      <c r="X23" s="15">
        <v>254</v>
      </c>
      <c r="Y23" s="15">
        <v>977</v>
      </c>
      <c r="Z23" s="15">
        <v>999</v>
      </c>
      <c r="AA23" s="15">
        <v>488</v>
      </c>
      <c r="AB23" s="14">
        <f>SUM(V23:AA23)</f>
        <v>3233</v>
      </c>
    </row>
    <row r="24" spans="1:28" ht="14.25" customHeight="1">
      <c r="A24" s="1"/>
      <c r="B24" s="1" t="s">
        <v>26</v>
      </c>
      <c r="C24" s="16">
        <v>213</v>
      </c>
      <c r="D24" s="14">
        <v>257</v>
      </c>
      <c r="E24" s="14">
        <v>109</v>
      </c>
      <c r="F24" s="14">
        <v>448</v>
      </c>
      <c r="G24" s="14">
        <v>989</v>
      </c>
      <c r="H24" s="14">
        <v>911</v>
      </c>
      <c r="I24" s="14">
        <f t="shared" si="0"/>
        <v>2927</v>
      </c>
      <c r="J24" s="1"/>
      <c r="K24" s="1"/>
      <c r="L24" s="1" t="s">
        <v>26</v>
      </c>
      <c r="M24" s="16">
        <v>383</v>
      </c>
      <c r="N24" s="14">
        <v>259</v>
      </c>
      <c r="O24" s="14">
        <v>115</v>
      </c>
      <c r="P24" s="14">
        <v>453</v>
      </c>
      <c r="Q24" s="14">
        <v>995</v>
      </c>
      <c r="R24" s="14">
        <v>918</v>
      </c>
      <c r="S24" s="14">
        <f t="shared" si="4"/>
        <v>3123</v>
      </c>
      <c r="U24" s="1" t="s">
        <v>26</v>
      </c>
      <c r="V24" s="17">
        <v>390</v>
      </c>
      <c r="W24" s="17">
        <v>259</v>
      </c>
      <c r="X24" s="17">
        <v>115</v>
      </c>
      <c r="Y24" s="17">
        <v>453</v>
      </c>
      <c r="Z24" s="17">
        <v>995</v>
      </c>
      <c r="AA24" s="4">
        <v>918</v>
      </c>
      <c r="AB24" s="4">
        <v>3129</v>
      </c>
    </row>
    <row r="25" spans="1:28" ht="14.25" customHeight="1">
      <c r="A25" s="1"/>
      <c r="B25" s="9" t="s">
        <v>5</v>
      </c>
      <c r="C25" s="14">
        <f t="shared" ref="C25:H25" si="5">SUM(C8:C24)</f>
        <v>4358</v>
      </c>
      <c r="D25" s="14">
        <f t="shared" si="5"/>
        <v>5904</v>
      </c>
      <c r="E25" s="14">
        <f t="shared" si="5"/>
        <v>5413</v>
      </c>
      <c r="F25" s="14">
        <f t="shared" si="5"/>
        <v>10276</v>
      </c>
      <c r="G25" s="14">
        <f t="shared" si="5"/>
        <v>11354</v>
      </c>
      <c r="H25" s="14">
        <f t="shared" si="5"/>
        <v>9417</v>
      </c>
      <c r="I25" s="14">
        <f t="shared" si="0"/>
        <v>46722</v>
      </c>
      <c r="J25" s="1"/>
      <c r="K25" s="1"/>
      <c r="L25" s="9" t="s">
        <v>5</v>
      </c>
      <c r="M25" s="14">
        <f t="shared" ref="M25:R25" si="6">SUM(M8:M24)</f>
        <v>4483</v>
      </c>
      <c r="N25" s="14">
        <f t="shared" si="6"/>
        <v>5681</v>
      </c>
      <c r="O25" s="14">
        <f t="shared" si="6"/>
        <v>5510</v>
      </c>
      <c r="P25" s="14">
        <f t="shared" si="6"/>
        <v>10371</v>
      </c>
      <c r="Q25" s="14">
        <f t="shared" si="6"/>
        <v>11412</v>
      </c>
      <c r="R25" s="14">
        <f t="shared" si="6"/>
        <v>9310</v>
      </c>
      <c r="S25" s="14">
        <f t="shared" si="4"/>
        <v>46767</v>
      </c>
      <c r="U25" s="9" t="s">
        <v>5</v>
      </c>
    </row>
    <row r="26" spans="1:28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U27" s="18" t="s">
        <v>40</v>
      </c>
      <c r="V27" s="1"/>
      <c r="W27" s="1"/>
      <c r="X27" s="1"/>
      <c r="Y27" s="1"/>
      <c r="Z27" s="1"/>
      <c r="AA27" s="1"/>
      <c r="AB27" s="1"/>
    </row>
    <row r="28" spans="1: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8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8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8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/>
    <row r="230" spans="1:19" ht="15.75" customHeight="1"/>
    <row r="231" spans="1:19" ht="15.75" customHeight="1"/>
    <row r="232" spans="1:19" ht="15.75" customHeight="1"/>
    <row r="233" spans="1:19" ht="15.75" customHeight="1"/>
    <row r="234" spans="1:19" ht="15.75" customHeight="1"/>
    <row r="235" spans="1:19" ht="15.75" customHeight="1"/>
    <row r="236" spans="1:19" ht="15.75" customHeight="1"/>
    <row r="237" spans="1:19" ht="15.75" customHeight="1"/>
    <row r="238" spans="1:19" ht="15.75" customHeight="1"/>
    <row r="239" spans="1:19" ht="15.75" customHeight="1"/>
    <row r="240" spans="1:19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</sheetData>
  <mergeCells count="9">
    <mergeCell ref="V5:AA5"/>
    <mergeCell ref="AB5:AB6"/>
    <mergeCell ref="C5:H5"/>
    <mergeCell ref="M5:R5"/>
    <mergeCell ref="S5:S6"/>
    <mergeCell ref="U5:U6"/>
    <mergeCell ref="L5:L6"/>
    <mergeCell ref="I5:I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2026-04-23T02:44:08Z</dcterms:modified>
</cp:coreProperties>
</file>