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4. Kec. Purwanegara\EXCEL\"/>
    </mc:Choice>
  </mc:AlternateContent>
  <xr:revisionPtr revIDLastSave="0" documentId="8_{7CBA2F09-2764-4E4D-A640-C3BF6B3372C6}" xr6:coauthVersionLast="47" xr6:coauthVersionMax="47" xr10:uidLastSave="{00000000-0000-0000-0000-000000000000}"/>
  <bookViews>
    <workbookView xWindow="-110" yWindow="-110" windowWidth="19420" windowHeight="10300" xr2:uid="{7E5E5115-32CD-4FA7-9F29-05309BCAAD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4" i="1" l="1"/>
  <c r="T24" i="1"/>
  <c r="S24" i="1"/>
  <c r="N24" i="1"/>
  <c r="M24" i="1"/>
  <c r="L24" i="1"/>
  <c r="G24" i="1"/>
  <c r="F24" i="1"/>
  <c r="E24" i="1"/>
  <c r="V22" i="1"/>
  <c r="O22" i="1"/>
  <c r="H22" i="1"/>
  <c r="V21" i="1"/>
  <c r="O21" i="1"/>
  <c r="H21" i="1"/>
  <c r="V20" i="1"/>
  <c r="O20" i="1"/>
  <c r="H20" i="1"/>
  <c r="V19" i="1"/>
  <c r="O19" i="1"/>
  <c r="H19" i="1"/>
  <c r="V18" i="1"/>
  <c r="O18" i="1"/>
  <c r="H18" i="1"/>
  <c r="V17" i="1"/>
  <c r="O17" i="1"/>
  <c r="H17" i="1"/>
  <c r="R16" i="1"/>
  <c r="K16" i="1"/>
  <c r="D16" i="1"/>
  <c r="V15" i="1"/>
  <c r="O15" i="1"/>
  <c r="H15" i="1"/>
  <c r="V14" i="1"/>
  <c r="O14" i="1"/>
  <c r="H14" i="1"/>
  <c r="V13" i="1"/>
  <c r="H13" i="1"/>
  <c r="V12" i="1"/>
  <c r="O12" i="1"/>
  <c r="H12" i="1"/>
  <c r="V11" i="1"/>
  <c r="O11" i="1"/>
  <c r="H11" i="1"/>
  <c r="V10" i="1"/>
  <c r="O10" i="1"/>
  <c r="H10" i="1"/>
  <c r="R24" i="1" l="1"/>
  <c r="V16" i="1"/>
  <c r="V24" i="1" s="1"/>
  <c r="K24" i="1"/>
  <c r="O16" i="1"/>
  <c r="O24" i="1" s="1"/>
  <c r="D24" i="1"/>
  <c r="H16" i="1"/>
  <c r="H24" i="1" s="1"/>
</calcChain>
</file>

<file path=xl/sharedStrings.xml><?xml version="1.0" encoding="utf-8"?>
<sst xmlns="http://schemas.openxmlformats.org/spreadsheetml/2006/main" count="90" uniqueCount="31">
  <si>
    <t>Kecamatan Purwanegara</t>
  </si>
  <si>
    <t>Tahun 2023</t>
  </si>
  <si>
    <t>Tahun 2024</t>
  </si>
  <si>
    <t>Tahun 2025</t>
  </si>
  <si>
    <t>Desa/Kelurahan</t>
  </si>
  <si>
    <t>(1)</t>
  </si>
  <si>
    <t>(2)</t>
  </si>
  <si>
    <t>(3)</t>
  </si>
  <si>
    <t>KALITENGAH</t>
  </si>
  <si>
    <t>PETIR</t>
  </si>
  <si>
    <t>KALIAJIR</t>
  </si>
  <si>
    <t>KARANGANYAR</t>
  </si>
  <si>
    <t>MERDEN</t>
  </si>
  <si>
    <t>MERTASARI</t>
  </si>
  <si>
    <t>PARAKAN</t>
  </si>
  <si>
    <t>PUCUNGBEDUG</t>
  </si>
  <si>
    <t>KUTAWULUH</t>
  </si>
  <si>
    <t>GUMIWANG</t>
  </si>
  <si>
    <t>KALIPELUS</t>
  </si>
  <si>
    <t>PURWONEGORO</t>
  </si>
  <si>
    <t>DANARAJA</t>
  </si>
  <si>
    <t>Jumlah</t>
  </si>
  <si>
    <t>(4)</t>
  </si>
  <si>
    <t>(5)</t>
  </si>
  <si>
    <t>(6)</t>
  </si>
  <si>
    <t>Tabel : 4.3  Banyaknya Fasilitas Tempat Buang Air Besar per KK Menurut Desa/Kelurahan di</t>
  </si>
  <si>
    <t>Fasilitas Tempat Buang Air Besar</t>
  </si>
  <si>
    <t>Jamban Sendiri</t>
  </si>
  <si>
    <t>Jamban Bersama</t>
  </si>
  <si>
    <t>Jamban Umum</t>
  </si>
  <si>
    <t>Bukan Jamban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</si>
</sst>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3" fontId="1" fillId="0" borderId="0" xfId="0" applyNumberFormat="1" applyFont="1" applyAlignment="1">
      <alignment horizontal="right"/>
    </xf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7606-001A-465B-B485-B2416FD8C097}">
  <dimension ref="C3:V28"/>
  <sheetViews>
    <sheetView tabSelected="1" zoomScaleNormal="100" workbookViewId="0">
      <selection activeCell="C3" sqref="C3:V28"/>
    </sheetView>
  </sheetViews>
  <sheetFormatPr defaultRowHeight="14.5"/>
  <sheetData>
    <row r="3" spans="3:22">
      <c r="C3" s="15" t="s">
        <v>25</v>
      </c>
      <c r="D3" s="16"/>
      <c r="E3" s="16"/>
      <c r="F3" s="16"/>
      <c r="G3" s="16"/>
      <c r="H3" s="16"/>
      <c r="I3" s="3"/>
      <c r="J3" s="15" t="s">
        <v>25</v>
      </c>
      <c r="K3" s="16"/>
      <c r="L3" s="16"/>
      <c r="M3" s="16"/>
      <c r="N3" s="16"/>
      <c r="O3" s="16"/>
      <c r="P3" s="3"/>
      <c r="Q3" s="15" t="s">
        <v>25</v>
      </c>
      <c r="R3" s="16"/>
      <c r="S3" s="16"/>
      <c r="T3" s="16"/>
      <c r="U3" s="16"/>
      <c r="V3" s="16"/>
    </row>
    <row r="4" spans="3:22">
      <c r="C4" s="1" t="s">
        <v>0</v>
      </c>
      <c r="D4" s="2"/>
      <c r="E4" s="2"/>
      <c r="F4" s="2"/>
      <c r="G4" s="2"/>
      <c r="H4" s="2"/>
      <c r="I4" s="3"/>
      <c r="J4" s="1" t="s">
        <v>0</v>
      </c>
      <c r="K4" s="2"/>
      <c r="L4" s="2"/>
      <c r="M4" s="2"/>
      <c r="N4" s="2"/>
      <c r="O4" s="2"/>
      <c r="P4" s="3"/>
      <c r="Q4" s="1" t="s">
        <v>0</v>
      </c>
      <c r="R4" s="2"/>
      <c r="S4" s="2"/>
      <c r="T4" s="2"/>
      <c r="U4" s="2"/>
      <c r="V4" s="2"/>
    </row>
    <row r="5" spans="3:22">
      <c r="C5" s="1" t="s">
        <v>1</v>
      </c>
      <c r="D5" s="2"/>
      <c r="E5" s="2"/>
      <c r="F5" s="2"/>
      <c r="G5" s="2"/>
      <c r="H5" s="2"/>
      <c r="I5" s="3"/>
      <c r="J5" s="1" t="s">
        <v>2</v>
      </c>
      <c r="K5" s="2"/>
      <c r="L5" s="2"/>
      <c r="M5" s="2"/>
      <c r="N5" s="2"/>
      <c r="O5" s="2"/>
      <c r="P5" s="3"/>
      <c r="Q5" s="1" t="s">
        <v>3</v>
      </c>
      <c r="R5" s="2"/>
      <c r="S5" s="2"/>
      <c r="T5" s="2"/>
      <c r="U5" s="2"/>
      <c r="V5" s="2"/>
    </row>
    <row r="6" spans="3:22">
      <c r="C6" s="1"/>
      <c r="D6" s="2"/>
      <c r="E6" s="2"/>
      <c r="F6" s="2"/>
      <c r="G6" s="2"/>
      <c r="H6" s="2"/>
      <c r="I6" s="3"/>
      <c r="J6" s="1"/>
      <c r="K6" s="2"/>
      <c r="L6" s="2"/>
      <c r="M6" s="2"/>
      <c r="N6" s="2"/>
      <c r="O6" s="2"/>
      <c r="P6" s="3"/>
      <c r="Q6" s="1"/>
      <c r="R6" s="2"/>
      <c r="S6" s="2"/>
      <c r="T6" s="2"/>
      <c r="U6" s="2"/>
      <c r="V6" s="2"/>
    </row>
    <row r="7" spans="3:22">
      <c r="C7" s="7" t="s">
        <v>4</v>
      </c>
      <c r="D7" s="8" t="s">
        <v>26</v>
      </c>
      <c r="E7" s="9"/>
      <c r="F7" s="9"/>
      <c r="G7" s="9"/>
      <c r="H7" s="7" t="s">
        <v>21</v>
      </c>
      <c r="I7" s="3"/>
      <c r="J7" s="7" t="s">
        <v>4</v>
      </c>
      <c r="K7" s="8" t="s">
        <v>26</v>
      </c>
      <c r="L7" s="9"/>
      <c r="M7" s="9"/>
      <c r="N7" s="9"/>
      <c r="O7" s="7" t="s">
        <v>21</v>
      </c>
      <c r="P7" s="3"/>
      <c r="Q7" s="7" t="s">
        <v>4</v>
      </c>
      <c r="R7" s="8" t="s">
        <v>26</v>
      </c>
      <c r="S7" s="9"/>
      <c r="T7" s="9"/>
      <c r="U7" s="9"/>
      <c r="V7" s="7" t="s">
        <v>21</v>
      </c>
    </row>
    <row r="8" spans="3:22" ht="29">
      <c r="C8" s="10"/>
      <c r="D8" s="5" t="s">
        <v>27</v>
      </c>
      <c r="E8" s="5" t="s">
        <v>28</v>
      </c>
      <c r="F8" s="5" t="s">
        <v>29</v>
      </c>
      <c r="G8" s="5" t="s">
        <v>30</v>
      </c>
      <c r="H8" s="10"/>
      <c r="I8" s="3"/>
      <c r="J8" s="10"/>
      <c r="K8" s="5" t="s">
        <v>27</v>
      </c>
      <c r="L8" s="5" t="s">
        <v>28</v>
      </c>
      <c r="M8" s="5" t="s">
        <v>29</v>
      </c>
      <c r="N8" s="5" t="s">
        <v>30</v>
      </c>
      <c r="O8" s="10"/>
      <c r="P8" s="3"/>
      <c r="Q8" s="10"/>
      <c r="R8" s="5" t="s">
        <v>27</v>
      </c>
      <c r="S8" s="5" t="s">
        <v>28</v>
      </c>
      <c r="T8" s="5" t="s">
        <v>29</v>
      </c>
      <c r="U8" s="5" t="s">
        <v>30</v>
      </c>
      <c r="V8" s="10"/>
    </row>
    <row r="9" spans="3:22">
      <c r="C9" s="11" t="s">
        <v>5</v>
      </c>
      <c r="D9" s="12" t="s">
        <v>6</v>
      </c>
      <c r="E9" s="12" t="s">
        <v>7</v>
      </c>
      <c r="F9" s="12" t="s">
        <v>22</v>
      </c>
      <c r="G9" s="12" t="s">
        <v>23</v>
      </c>
      <c r="H9" s="12" t="s">
        <v>24</v>
      </c>
      <c r="I9" s="3"/>
      <c r="J9" s="11" t="s">
        <v>5</v>
      </c>
      <c r="K9" s="12" t="s">
        <v>6</v>
      </c>
      <c r="L9" s="12" t="s">
        <v>7</v>
      </c>
      <c r="M9" s="12" t="s">
        <v>22</v>
      </c>
      <c r="N9" s="12" t="s">
        <v>23</v>
      </c>
      <c r="O9" s="12" t="s">
        <v>24</v>
      </c>
      <c r="P9" s="3"/>
      <c r="Q9" s="11" t="s">
        <v>5</v>
      </c>
      <c r="R9" s="12" t="s">
        <v>6</v>
      </c>
      <c r="S9" s="12" t="s">
        <v>7</v>
      </c>
      <c r="T9" s="12" t="s">
        <v>22</v>
      </c>
      <c r="U9" s="12" t="s">
        <v>23</v>
      </c>
      <c r="V9" s="12" t="s">
        <v>24</v>
      </c>
    </row>
    <row r="10" spans="3:22">
      <c r="C10" s="1" t="s">
        <v>8</v>
      </c>
      <c r="D10" s="13">
        <v>893</v>
      </c>
      <c r="E10" s="13">
        <v>12</v>
      </c>
      <c r="F10" s="13">
        <v>5</v>
      </c>
      <c r="G10" s="13">
        <v>142</v>
      </c>
      <c r="H10" s="13">
        <f t="shared" ref="H10:H22" si="0">SUM(D10:G10)</f>
        <v>1052</v>
      </c>
      <c r="I10" s="3"/>
      <c r="J10" s="1" t="s">
        <v>8</v>
      </c>
      <c r="K10" s="13">
        <v>1010</v>
      </c>
      <c r="L10" s="13">
        <v>12</v>
      </c>
      <c r="M10" s="13">
        <v>5</v>
      </c>
      <c r="N10" s="13">
        <v>120</v>
      </c>
      <c r="O10" s="13">
        <f t="shared" ref="O10:O12" si="1">SUM(K10:N10)</f>
        <v>1147</v>
      </c>
      <c r="P10" s="3"/>
      <c r="Q10" s="1" t="s">
        <v>8</v>
      </c>
      <c r="R10" s="14">
        <v>1034</v>
      </c>
      <c r="S10" s="14">
        <v>12</v>
      </c>
      <c r="T10" s="14">
        <v>4</v>
      </c>
      <c r="U10" s="14">
        <v>98</v>
      </c>
      <c r="V10" s="13">
        <f t="shared" ref="V10:V22" si="2">SUM(R10:U10)</f>
        <v>1148</v>
      </c>
    </row>
    <row r="11" spans="3:22">
      <c r="C11" s="1" t="s">
        <v>9</v>
      </c>
      <c r="D11" s="13">
        <v>1195</v>
      </c>
      <c r="E11" s="13">
        <v>0</v>
      </c>
      <c r="F11" s="13">
        <v>0</v>
      </c>
      <c r="G11" s="13">
        <v>1044</v>
      </c>
      <c r="H11" s="13">
        <f t="shared" si="0"/>
        <v>2239</v>
      </c>
      <c r="I11" s="3"/>
      <c r="J11" s="1" t="s">
        <v>9</v>
      </c>
      <c r="K11" s="13">
        <v>1403</v>
      </c>
      <c r="L11" s="13">
        <v>0</v>
      </c>
      <c r="M11" s="13">
        <v>0</v>
      </c>
      <c r="N11" s="17">
        <v>836</v>
      </c>
      <c r="O11" s="13">
        <f t="shared" si="1"/>
        <v>2239</v>
      </c>
      <c r="P11" s="3"/>
      <c r="Q11" s="1" t="s">
        <v>9</v>
      </c>
      <c r="R11" s="14">
        <v>2672</v>
      </c>
      <c r="S11" s="14">
        <v>13</v>
      </c>
      <c r="T11" s="14">
        <v>0</v>
      </c>
      <c r="U11" s="14">
        <v>51</v>
      </c>
      <c r="V11" s="13">
        <f t="shared" si="2"/>
        <v>2736</v>
      </c>
    </row>
    <row r="12" spans="3:22">
      <c r="C12" s="1" t="s">
        <v>10</v>
      </c>
      <c r="D12" s="13">
        <v>1083</v>
      </c>
      <c r="E12" s="13">
        <v>33</v>
      </c>
      <c r="F12" s="13">
        <v>25</v>
      </c>
      <c r="G12" s="13">
        <v>12</v>
      </c>
      <c r="H12" s="13">
        <f t="shared" si="0"/>
        <v>1153</v>
      </c>
      <c r="I12" s="3"/>
      <c r="J12" s="1" t="s">
        <v>10</v>
      </c>
      <c r="K12" s="13">
        <v>1091</v>
      </c>
      <c r="L12" s="13">
        <v>30</v>
      </c>
      <c r="M12" s="13">
        <v>22</v>
      </c>
      <c r="N12" s="13">
        <v>12</v>
      </c>
      <c r="O12" s="13">
        <f t="shared" si="1"/>
        <v>1155</v>
      </c>
      <c r="P12" s="3"/>
      <c r="Q12" s="1" t="s">
        <v>10</v>
      </c>
      <c r="R12" s="14">
        <v>1117</v>
      </c>
      <c r="S12" s="14">
        <v>25</v>
      </c>
      <c r="T12" s="14">
        <v>17</v>
      </c>
      <c r="U12" s="14">
        <v>7</v>
      </c>
      <c r="V12" s="13">
        <f t="shared" si="2"/>
        <v>1166</v>
      </c>
    </row>
    <row r="13" spans="3:22">
      <c r="C13" s="1" t="s">
        <v>11</v>
      </c>
      <c r="D13" s="13">
        <v>2455</v>
      </c>
      <c r="E13" s="13">
        <v>0</v>
      </c>
      <c r="F13" s="13">
        <v>0</v>
      </c>
      <c r="G13" s="13">
        <v>31</v>
      </c>
      <c r="H13" s="13">
        <f t="shared" si="0"/>
        <v>2486</v>
      </c>
      <c r="I13" s="3"/>
      <c r="J13" s="1" t="s">
        <v>11</v>
      </c>
      <c r="K13" s="13">
        <v>2525</v>
      </c>
      <c r="L13" s="13">
        <v>0</v>
      </c>
      <c r="M13" s="13">
        <v>0</v>
      </c>
      <c r="N13" s="13">
        <v>0</v>
      </c>
      <c r="O13" s="13">
        <v>2525</v>
      </c>
      <c r="P13" s="3"/>
      <c r="Q13" s="1" t="s">
        <v>11</v>
      </c>
      <c r="R13" s="14">
        <v>2530</v>
      </c>
      <c r="S13" s="14">
        <v>0</v>
      </c>
      <c r="T13" s="14">
        <v>0</v>
      </c>
      <c r="U13" s="14">
        <v>0</v>
      </c>
      <c r="V13" s="13">
        <f t="shared" si="2"/>
        <v>2530</v>
      </c>
    </row>
    <row r="14" spans="3:22">
      <c r="C14" s="1" t="s">
        <v>12</v>
      </c>
      <c r="D14" s="13">
        <v>3686</v>
      </c>
      <c r="E14" s="13">
        <v>23</v>
      </c>
      <c r="F14" s="13">
        <v>0</v>
      </c>
      <c r="G14" s="13">
        <v>0</v>
      </c>
      <c r="H14" s="13">
        <f t="shared" si="0"/>
        <v>3709</v>
      </c>
      <c r="I14" s="3"/>
      <c r="J14" s="1" t="s">
        <v>12</v>
      </c>
      <c r="K14" s="13">
        <v>3686</v>
      </c>
      <c r="L14" s="13">
        <v>23</v>
      </c>
      <c r="M14" s="13">
        <v>0</v>
      </c>
      <c r="N14" s="13">
        <v>0</v>
      </c>
      <c r="O14" s="13">
        <f t="shared" ref="O14:O22" si="3">SUM(K14:N14)</f>
        <v>3709</v>
      </c>
      <c r="P14" s="3"/>
      <c r="Q14" s="1" t="s">
        <v>12</v>
      </c>
      <c r="R14" s="14">
        <v>3713</v>
      </c>
      <c r="S14" s="14">
        <v>23</v>
      </c>
      <c r="T14" s="14">
        <v>0</v>
      </c>
      <c r="U14" s="14">
        <v>0</v>
      </c>
      <c r="V14" s="13">
        <f t="shared" si="2"/>
        <v>3736</v>
      </c>
    </row>
    <row r="15" spans="3:22">
      <c r="C15" s="1" t="s">
        <v>13</v>
      </c>
      <c r="D15" s="13">
        <v>897</v>
      </c>
      <c r="E15" s="13">
        <v>35</v>
      </c>
      <c r="F15" s="13">
        <v>0</v>
      </c>
      <c r="G15" s="13">
        <v>298</v>
      </c>
      <c r="H15" s="13">
        <f t="shared" si="0"/>
        <v>1230</v>
      </c>
      <c r="I15" s="3"/>
      <c r="J15" s="1" t="s">
        <v>13</v>
      </c>
      <c r="K15" s="14">
        <v>1260</v>
      </c>
      <c r="L15" s="14">
        <v>7</v>
      </c>
      <c r="M15" s="14">
        <v>0</v>
      </c>
      <c r="N15" s="14">
        <v>0</v>
      </c>
      <c r="O15" s="13">
        <f t="shared" si="3"/>
        <v>1267</v>
      </c>
      <c r="P15" s="3"/>
      <c r="Q15" s="1" t="s">
        <v>13</v>
      </c>
      <c r="R15" s="14">
        <v>1260</v>
      </c>
      <c r="S15" s="14">
        <v>7</v>
      </c>
      <c r="T15" s="14">
        <v>0</v>
      </c>
      <c r="U15" s="14">
        <v>0</v>
      </c>
      <c r="V15" s="13">
        <f t="shared" si="2"/>
        <v>1267</v>
      </c>
    </row>
    <row r="16" spans="3:22">
      <c r="C16" s="1" t="s">
        <v>14</v>
      </c>
      <c r="D16" s="13">
        <f>1904-G16</f>
        <v>1713</v>
      </c>
      <c r="E16" s="13">
        <v>55</v>
      </c>
      <c r="F16" s="13">
        <v>0</v>
      </c>
      <c r="G16" s="13">
        <v>191</v>
      </c>
      <c r="H16" s="13">
        <f t="shared" si="0"/>
        <v>1959</v>
      </c>
      <c r="I16" s="3"/>
      <c r="J16" s="1" t="s">
        <v>14</v>
      </c>
      <c r="K16" s="13">
        <f>1904-N16</f>
        <v>1713</v>
      </c>
      <c r="L16" s="13">
        <v>55</v>
      </c>
      <c r="M16" s="13">
        <v>0</v>
      </c>
      <c r="N16" s="13">
        <v>191</v>
      </c>
      <c r="O16" s="13">
        <f t="shared" si="3"/>
        <v>1959</v>
      </c>
      <c r="P16" s="3"/>
      <c r="Q16" s="1" t="s">
        <v>14</v>
      </c>
      <c r="R16" s="13">
        <f>1904-U16</f>
        <v>1713</v>
      </c>
      <c r="S16" s="13">
        <v>55</v>
      </c>
      <c r="T16" s="13">
        <v>0</v>
      </c>
      <c r="U16" s="13">
        <v>191</v>
      </c>
      <c r="V16" s="13">
        <f t="shared" si="2"/>
        <v>1959</v>
      </c>
    </row>
    <row r="17" spans="3:22">
      <c r="C17" s="1" t="s">
        <v>15</v>
      </c>
      <c r="D17" s="13">
        <v>980</v>
      </c>
      <c r="E17" s="13">
        <v>2</v>
      </c>
      <c r="F17" s="13">
        <v>0</v>
      </c>
      <c r="G17" s="13">
        <v>586</v>
      </c>
      <c r="H17" s="13">
        <f t="shared" si="0"/>
        <v>1568</v>
      </c>
      <c r="I17" s="3"/>
      <c r="J17" s="1" t="s">
        <v>15</v>
      </c>
      <c r="K17" s="13">
        <v>980</v>
      </c>
      <c r="L17" s="13">
        <v>2</v>
      </c>
      <c r="M17" s="13">
        <v>0</v>
      </c>
      <c r="N17" s="13">
        <v>586</v>
      </c>
      <c r="O17" s="13">
        <f t="shared" si="3"/>
        <v>1568</v>
      </c>
      <c r="P17" s="3"/>
      <c r="Q17" s="1" t="s">
        <v>15</v>
      </c>
      <c r="R17" s="14">
        <v>991</v>
      </c>
      <c r="S17" s="14">
        <v>2</v>
      </c>
      <c r="T17" s="14">
        <v>0</v>
      </c>
      <c r="U17" s="14">
        <v>574</v>
      </c>
      <c r="V17" s="13">
        <f t="shared" si="2"/>
        <v>1567</v>
      </c>
    </row>
    <row r="18" spans="3:22">
      <c r="C18" s="1" t="s">
        <v>16</v>
      </c>
      <c r="D18" s="13">
        <v>805</v>
      </c>
      <c r="E18" s="13">
        <v>0</v>
      </c>
      <c r="F18" s="13">
        <v>3</v>
      </c>
      <c r="G18" s="13">
        <v>0</v>
      </c>
      <c r="H18" s="13">
        <f t="shared" si="0"/>
        <v>808</v>
      </c>
      <c r="I18" s="3"/>
      <c r="J18" s="1" t="s">
        <v>16</v>
      </c>
      <c r="K18" s="13">
        <v>805</v>
      </c>
      <c r="L18" s="13">
        <v>0</v>
      </c>
      <c r="M18" s="13">
        <v>3</v>
      </c>
      <c r="N18" s="13">
        <v>0</v>
      </c>
      <c r="O18" s="13">
        <f t="shared" si="3"/>
        <v>808</v>
      </c>
      <c r="P18" s="3"/>
      <c r="Q18" s="1" t="s">
        <v>16</v>
      </c>
      <c r="R18" s="14">
        <v>849</v>
      </c>
      <c r="S18" s="14">
        <v>0</v>
      </c>
      <c r="T18" s="14">
        <v>0</v>
      </c>
      <c r="U18" s="14">
        <v>729</v>
      </c>
      <c r="V18" s="13">
        <f t="shared" si="2"/>
        <v>1578</v>
      </c>
    </row>
    <row r="19" spans="3:22">
      <c r="C19" s="1" t="s">
        <v>17</v>
      </c>
      <c r="D19" s="13">
        <v>1327</v>
      </c>
      <c r="E19" s="13">
        <v>10</v>
      </c>
      <c r="F19" s="13">
        <v>0</v>
      </c>
      <c r="G19" s="13"/>
      <c r="H19" s="13">
        <f t="shared" si="0"/>
        <v>1337</v>
      </c>
      <c r="I19" s="3"/>
      <c r="J19" s="1" t="s">
        <v>17</v>
      </c>
      <c r="K19" s="13">
        <v>1327</v>
      </c>
      <c r="L19" s="13">
        <v>10</v>
      </c>
      <c r="M19" s="13">
        <v>0</v>
      </c>
      <c r="N19" s="13"/>
      <c r="O19" s="13">
        <f t="shared" si="3"/>
        <v>1337</v>
      </c>
      <c r="P19" s="3"/>
      <c r="Q19" s="1" t="s">
        <v>17</v>
      </c>
      <c r="R19" s="14">
        <v>1327</v>
      </c>
      <c r="S19" s="14">
        <v>9</v>
      </c>
      <c r="T19" s="14">
        <v>0</v>
      </c>
      <c r="U19" s="14">
        <v>10</v>
      </c>
      <c r="V19" s="13">
        <f t="shared" si="2"/>
        <v>1346</v>
      </c>
    </row>
    <row r="20" spans="3:22">
      <c r="C20" s="1" t="s">
        <v>18</v>
      </c>
      <c r="D20" s="13">
        <v>943</v>
      </c>
      <c r="E20" s="13">
        <v>0</v>
      </c>
      <c r="F20" s="13">
        <v>0</v>
      </c>
      <c r="G20" s="13">
        <v>50</v>
      </c>
      <c r="H20" s="13">
        <f t="shared" si="0"/>
        <v>993</v>
      </c>
      <c r="I20" s="3"/>
      <c r="J20" s="1" t="s">
        <v>18</v>
      </c>
      <c r="K20" s="13">
        <v>943</v>
      </c>
      <c r="L20" s="13">
        <v>0</v>
      </c>
      <c r="M20" s="13">
        <v>0</v>
      </c>
      <c r="N20" s="13">
        <v>50</v>
      </c>
      <c r="O20" s="13">
        <f t="shared" si="3"/>
        <v>993</v>
      </c>
      <c r="P20" s="3"/>
      <c r="Q20" s="1" t="s">
        <v>18</v>
      </c>
      <c r="R20" s="13">
        <v>943</v>
      </c>
      <c r="S20" s="13">
        <v>0</v>
      </c>
      <c r="T20" s="13">
        <v>0</v>
      </c>
      <c r="U20" s="13">
        <v>50</v>
      </c>
      <c r="V20" s="13">
        <f t="shared" si="2"/>
        <v>993</v>
      </c>
    </row>
    <row r="21" spans="3:22">
      <c r="C21" s="1" t="s">
        <v>19</v>
      </c>
      <c r="D21" s="13">
        <v>2673</v>
      </c>
      <c r="E21" s="13">
        <v>13</v>
      </c>
      <c r="F21" s="13">
        <v>0</v>
      </c>
      <c r="G21" s="13">
        <v>0</v>
      </c>
      <c r="H21" s="13">
        <f t="shared" si="0"/>
        <v>2686</v>
      </c>
      <c r="I21" s="3"/>
      <c r="J21" s="1" t="s">
        <v>19</v>
      </c>
      <c r="K21" s="13">
        <v>2673</v>
      </c>
      <c r="L21" s="13">
        <v>13</v>
      </c>
      <c r="M21" s="13">
        <v>0</v>
      </c>
      <c r="N21" s="13">
        <v>0</v>
      </c>
      <c r="O21" s="13">
        <f t="shared" si="3"/>
        <v>2686</v>
      </c>
      <c r="P21" s="3"/>
      <c r="Q21" s="1" t="s">
        <v>19</v>
      </c>
      <c r="R21" s="13">
        <v>2673</v>
      </c>
      <c r="S21" s="13">
        <v>13</v>
      </c>
      <c r="T21" s="13">
        <v>0</v>
      </c>
      <c r="U21" s="13">
        <v>0</v>
      </c>
      <c r="V21" s="13">
        <f t="shared" si="2"/>
        <v>2686</v>
      </c>
    </row>
    <row r="22" spans="3:22">
      <c r="C22" s="1" t="s">
        <v>20</v>
      </c>
      <c r="D22" s="13">
        <v>1201</v>
      </c>
      <c r="E22" s="13">
        <v>392</v>
      </c>
      <c r="F22" s="13">
        <v>0</v>
      </c>
      <c r="G22" s="13">
        <v>122</v>
      </c>
      <c r="H22" s="13">
        <f t="shared" si="0"/>
        <v>1715</v>
      </c>
      <c r="I22" s="3"/>
      <c r="J22" s="1" t="s">
        <v>20</v>
      </c>
      <c r="K22" s="13">
        <v>1211</v>
      </c>
      <c r="L22" s="13">
        <v>392</v>
      </c>
      <c r="M22" s="13">
        <v>0</v>
      </c>
      <c r="N22" s="13">
        <v>122</v>
      </c>
      <c r="O22" s="13">
        <f t="shared" si="3"/>
        <v>1725</v>
      </c>
      <c r="P22" s="3"/>
      <c r="Q22" s="1" t="s">
        <v>20</v>
      </c>
      <c r="R22" s="14">
        <v>1200</v>
      </c>
      <c r="S22" s="14">
        <v>392</v>
      </c>
      <c r="T22" s="14">
        <v>0</v>
      </c>
      <c r="U22" s="14">
        <v>122</v>
      </c>
      <c r="V22" s="13">
        <f t="shared" si="2"/>
        <v>1714</v>
      </c>
    </row>
    <row r="23" spans="3:22">
      <c r="C23" s="1"/>
      <c r="D23" s="13"/>
      <c r="E23" s="13"/>
      <c r="F23" s="13"/>
      <c r="G23" s="13"/>
      <c r="H23" s="13"/>
      <c r="I23" s="3"/>
      <c r="J23" s="1"/>
      <c r="K23" s="13"/>
      <c r="L23" s="13"/>
      <c r="M23" s="13"/>
      <c r="N23" s="13"/>
      <c r="O23" s="13"/>
      <c r="P23" s="3"/>
      <c r="Q23" s="1"/>
      <c r="R23" s="13"/>
      <c r="S23" s="13"/>
      <c r="T23" s="13"/>
      <c r="U23" s="13"/>
      <c r="V23" s="13"/>
    </row>
    <row r="24" spans="3:22">
      <c r="C24" s="4" t="s">
        <v>21</v>
      </c>
      <c r="D24" s="18">
        <f t="shared" ref="D24:H24" si="4">SUM(D10:D22)</f>
        <v>19851</v>
      </c>
      <c r="E24" s="18">
        <f t="shared" si="4"/>
        <v>575</v>
      </c>
      <c r="F24" s="18">
        <f t="shared" si="4"/>
        <v>33</v>
      </c>
      <c r="G24" s="18">
        <f t="shared" si="4"/>
        <v>2476</v>
      </c>
      <c r="H24" s="18">
        <f t="shared" si="4"/>
        <v>22935</v>
      </c>
      <c r="I24" s="3"/>
      <c r="J24" s="4" t="s">
        <v>21</v>
      </c>
      <c r="K24" s="18">
        <f t="shared" ref="K24:O24" si="5">SUM(K10:K22)</f>
        <v>20627</v>
      </c>
      <c r="L24" s="18">
        <f t="shared" si="5"/>
        <v>544</v>
      </c>
      <c r="M24" s="18">
        <f t="shared" si="5"/>
        <v>30</v>
      </c>
      <c r="N24" s="18">
        <f t="shared" si="5"/>
        <v>1917</v>
      </c>
      <c r="O24" s="18">
        <f t="shared" si="5"/>
        <v>23118</v>
      </c>
      <c r="P24" s="3"/>
      <c r="Q24" s="4" t="s">
        <v>21</v>
      </c>
      <c r="R24" s="18">
        <f t="shared" ref="R24:V24" si="6">SUM(R10:R22)</f>
        <v>22022</v>
      </c>
      <c r="S24" s="18">
        <f t="shared" si="6"/>
        <v>551</v>
      </c>
      <c r="T24" s="18">
        <f t="shared" si="6"/>
        <v>21</v>
      </c>
      <c r="U24" s="18">
        <f t="shared" si="6"/>
        <v>1832</v>
      </c>
      <c r="V24" s="18">
        <f t="shared" si="6"/>
        <v>24426</v>
      </c>
    </row>
    <row r="25" spans="3:22">
      <c r="C25" s="6">
        <v>2021</v>
      </c>
      <c r="D25" s="2"/>
      <c r="E25" s="2"/>
      <c r="F25" s="2"/>
      <c r="G25" s="2"/>
      <c r="H25" s="2"/>
      <c r="I25" s="3"/>
      <c r="J25" s="6">
        <v>2021</v>
      </c>
      <c r="K25" s="2"/>
      <c r="L25" s="2"/>
      <c r="M25" s="2"/>
      <c r="N25" s="2"/>
      <c r="O25" s="2"/>
      <c r="P25" s="3"/>
      <c r="Q25" s="6">
        <v>2021</v>
      </c>
      <c r="R25" s="2"/>
      <c r="S25" s="2"/>
      <c r="T25" s="2"/>
      <c r="U25" s="2"/>
      <c r="V25" s="2"/>
    </row>
    <row r="26" spans="3:22">
      <c r="C26" s="1">
        <v>2020</v>
      </c>
      <c r="D26" s="2"/>
      <c r="E26" s="2"/>
      <c r="F26" s="2"/>
      <c r="G26" s="2"/>
      <c r="H26" s="2"/>
      <c r="I26" s="3"/>
      <c r="J26" s="1">
        <v>2020</v>
      </c>
      <c r="K26" s="2"/>
      <c r="L26" s="2"/>
      <c r="M26" s="2"/>
      <c r="N26" s="2"/>
      <c r="O26" s="2"/>
      <c r="P26" s="3"/>
      <c r="Q26" s="1">
        <v>2020</v>
      </c>
      <c r="R26" s="2"/>
      <c r="S26" s="2"/>
      <c r="T26" s="2"/>
      <c r="U26" s="2"/>
      <c r="V26" s="2"/>
    </row>
    <row r="27" spans="3:22">
      <c r="C27" s="1">
        <v>2019</v>
      </c>
      <c r="D27" s="2"/>
      <c r="E27" s="2"/>
      <c r="F27" s="2"/>
      <c r="G27" s="2"/>
      <c r="H27" s="2"/>
      <c r="I27" s="3"/>
      <c r="J27" s="1">
        <v>2019</v>
      </c>
      <c r="K27" s="2"/>
      <c r="L27" s="2"/>
      <c r="M27" s="2"/>
      <c r="N27" s="2"/>
      <c r="O27" s="2"/>
      <c r="P27" s="3"/>
      <c r="Q27" s="1">
        <v>2019</v>
      </c>
      <c r="R27" s="2"/>
      <c r="S27" s="2"/>
      <c r="T27" s="2"/>
      <c r="U27" s="2"/>
      <c r="V27" s="2"/>
    </row>
    <row r="28" spans="3:22">
      <c r="C28" s="1">
        <v>2018</v>
      </c>
      <c r="D28" s="1"/>
      <c r="E28" s="1"/>
      <c r="F28" s="1"/>
      <c r="G28" s="1"/>
      <c r="H28" s="1"/>
      <c r="I28" s="3"/>
      <c r="J28" s="1">
        <v>2018</v>
      </c>
      <c r="K28" s="1"/>
      <c r="L28" s="1"/>
      <c r="M28" s="1"/>
      <c r="N28" s="1"/>
      <c r="O28" s="1"/>
      <c r="P28" s="3"/>
      <c r="Q28" s="1">
        <v>2018</v>
      </c>
      <c r="R28" s="1"/>
      <c r="S28" s="1"/>
      <c r="T28" s="1"/>
      <c r="U28" s="1"/>
      <c r="V28" s="1"/>
    </row>
  </sheetData>
  <mergeCells count="12">
    <mergeCell ref="C3:H3"/>
    <mergeCell ref="J3:O3"/>
    <mergeCell ref="Q3:V3"/>
    <mergeCell ref="K7:N7"/>
    <mergeCell ref="R7:U7"/>
    <mergeCell ref="Q7:Q8"/>
    <mergeCell ref="V7:V8"/>
    <mergeCell ref="C7:C8"/>
    <mergeCell ref="J7:J8"/>
    <mergeCell ref="O7:O8"/>
    <mergeCell ref="H7:H8"/>
    <mergeCell ref="D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2026-04-22T04:25:09Z</dcterms:created>
  <dcterms:modified xsi:type="dcterms:W3CDTF">2026-04-22T07:50:37Z</dcterms:modified>
</cp:coreProperties>
</file>