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270CBC8D-83E0-4789-BF44-06A3FED0D862}" xr6:coauthVersionLast="47" xr6:coauthVersionMax="47" xr10:uidLastSave="{00000000-0000-0000-0000-000000000000}"/>
  <bookViews>
    <workbookView xWindow="-110" yWindow="-110" windowWidth="19420" windowHeight="10300" xr2:uid="{46DE6357-F485-46C2-AD64-ABDE04CD10A4}"/>
  </bookViews>
  <sheets>
    <sheet name="5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2" i="1" l="1"/>
  <c r="AC22" i="1"/>
  <c r="AB22" i="1"/>
  <c r="Z22" i="1"/>
  <c r="V22" i="1"/>
  <c r="U22" i="1"/>
  <c r="T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P21" i="1"/>
  <c r="AG20" i="1"/>
  <c r="P20" i="1"/>
  <c r="AG19" i="1"/>
  <c r="P19" i="1"/>
  <c r="AG18" i="1"/>
  <c r="P18" i="1"/>
  <c r="AG17" i="1"/>
  <c r="P17" i="1"/>
  <c r="AG16" i="1"/>
  <c r="P16" i="1"/>
  <c r="AG15" i="1"/>
  <c r="P15" i="1"/>
  <c r="AG14" i="1"/>
  <c r="P14" i="1"/>
  <c r="AG13" i="1"/>
  <c r="P13" i="1"/>
  <c r="AG12" i="1"/>
  <c r="P12" i="1"/>
  <c r="AG11" i="1"/>
  <c r="P11" i="1"/>
  <c r="AG10" i="1"/>
  <c r="P10" i="1"/>
  <c r="AG9" i="1"/>
  <c r="P9" i="1"/>
  <c r="AG8" i="1"/>
  <c r="AG22" i="1" s="1"/>
  <c r="P8" i="1"/>
  <c r="P22" i="1" s="1"/>
</calcChain>
</file>

<file path=xl/sharedStrings.xml><?xml version="1.0" encoding="utf-8"?>
<sst xmlns="http://schemas.openxmlformats.org/spreadsheetml/2006/main" count="276" uniqueCount="44">
  <si>
    <t>Tabel : 5.5  Jumlah Ternak Menurut Desa di</t>
  </si>
  <si>
    <t xml:space="preserve">Kecamatan Banjarnegara </t>
  </si>
  <si>
    <t>Tahun 2023</t>
  </si>
  <si>
    <t>Tahun 2024</t>
  </si>
  <si>
    <t>Tahun 2025</t>
  </si>
  <si>
    <t>Desa/Kelurahan</t>
  </si>
  <si>
    <t>Jenis Unggas (ekor)</t>
  </si>
  <si>
    <t>Ternak Besar (ekor)</t>
  </si>
  <si>
    <t>Ternak Kecil (ekor)</t>
  </si>
  <si>
    <t>Jumlah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</si>
  <si>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</si>
  <si>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</si>
  <si>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</si>
  <si>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</si>
  <si>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</si>
  <si>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</si>
  <si>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</si>
  <si>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</si>
  <si>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</si>
  <si>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</si>
  <si>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</si>
  <si>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</si>
  <si>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</si>
  <si>
    <t>Ayam Petelur</t>
  </si>
  <si>
    <t>(1)</t>
  </si>
  <si>
    <t>(2)</t>
  </si>
  <si>
    <t>(3)</t>
  </si>
  <si>
    <t>(4)</t>
  </si>
  <si>
    <t>(5)</t>
  </si>
  <si>
    <t>(6)</t>
  </si>
  <si>
    <t>KUTABANJARNEGARA</t>
  </si>
  <si>
    <t>-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</si>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</sst>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84F0-12C1-46B8-B7F9-07C37176D8BC}">
  <sheetPr>
    <tabColor rgb="FF7030A0"/>
  </sheetPr>
  <dimension ref="B1:AW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3" customWidth="1"/>
    <col min="3" max="3" width="14.08984375" customWidth="1"/>
    <col min="4" max="4" width="12.54296875" customWidth="1"/>
    <col min="5" max="5" width="13" customWidth="1"/>
    <col min="6" max="6" width="11.08984375" customWidth="1"/>
    <col min="7" max="7" width="11.81640625" customWidth="1"/>
    <col min="8" max="8" width="11.7265625" customWidth="1"/>
    <col min="9" max="9" width="10.08984375" customWidth="1"/>
    <col min="10" max="10" width="12.08984375" customWidth="1"/>
    <col min="11" max="11" width="6" customWidth="1"/>
    <col min="12" max="12" width="14.54296875" customWidth="1"/>
    <col min="13" max="13" width="10.54296875" customWidth="1"/>
    <col min="14" max="14" width="11.54296875" customWidth="1"/>
    <col min="15" max="15" width="11.08984375" customWidth="1"/>
    <col min="16" max="16" width="14.453125" customWidth="1"/>
    <col min="17" max="18" width="8.7265625" customWidth="1"/>
    <col min="19" max="19" width="23" customWidth="1"/>
    <col min="20" max="20" width="14.08984375" customWidth="1"/>
    <col min="21" max="21" width="12.54296875" customWidth="1"/>
    <col min="22" max="22" width="13" customWidth="1"/>
    <col min="23" max="23" width="11.08984375" customWidth="1"/>
    <col min="24" max="24" width="11.81640625" customWidth="1"/>
    <col min="25" max="25" width="11.7265625" customWidth="1"/>
    <col min="26" max="26" width="10.08984375" customWidth="1"/>
    <col min="27" max="27" width="9.453125" customWidth="1"/>
    <col min="28" max="28" width="10.453125" customWidth="1"/>
    <col min="29" max="29" width="14.54296875" customWidth="1"/>
    <col min="30" max="30" width="10.54296875" customWidth="1"/>
    <col min="31" max="31" width="11.54296875" customWidth="1"/>
    <col min="32" max="32" width="11.08984375" customWidth="1"/>
    <col min="33" max="33" width="14.453125" customWidth="1"/>
    <col min="34" max="34" width="8.7265625" customWidth="1"/>
    <col min="35" max="35" width="32.26953125" customWidth="1"/>
    <col min="36" max="49" width="8.7265625" customWidth="1"/>
  </cols>
  <sheetData>
    <row r="1" spans="2:49" ht="14.25" customHeight="1"/>
    <row r="2" spans="2:49" ht="14.25" customHeight="1">
      <c r="B2" s="1" t="s">
        <v>0</v>
      </c>
      <c r="S2" s="1" t="s">
        <v>0</v>
      </c>
      <c r="AI2" s="1" t="s">
        <v>0</v>
      </c>
    </row>
    <row r="3" spans="2:49" ht="14.25" customHeight="1">
      <c r="B3" s="1" t="s">
        <v>1</v>
      </c>
      <c r="S3" s="1" t="s">
        <v>1</v>
      </c>
      <c r="AI3" s="1" t="s">
        <v>1</v>
      </c>
    </row>
    <row r="4" spans="2:49" ht="14.25" customHeight="1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S4" s="2" t="s">
        <v>3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I4" s="2" t="s">
        <v>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2:49" ht="14.25" customHeight="1">
      <c r="B5" s="3" t="s">
        <v>5</v>
      </c>
      <c r="C5" s="4" t="s">
        <v>6</v>
      </c>
      <c r="D5" s="5"/>
      <c r="E5" s="5"/>
      <c r="F5" s="5"/>
      <c r="G5" s="5"/>
      <c r="H5" s="4" t="s">
        <v>7</v>
      </c>
      <c r="I5" s="5"/>
      <c r="J5" s="5"/>
      <c r="K5" s="5"/>
      <c r="L5" s="4" t="s">
        <v>8</v>
      </c>
      <c r="M5" s="5"/>
      <c r="N5" s="5"/>
      <c r="O5" s="5"/>
      <c r="P5" s="6" t="s">
        <v>9</v>
      </c>
      <c r="S5" s="3" t="s">
        <v>5</v>
      </c>
      <c r="T5" s="4" t="s">
        <v>6</v>
      </c>
      <c r="U5" s="5"/>
      <c r="V5" s="5"/>
      <c r="W5" s="5"/>
      <c r="X5" s="5"/>
      <c r="Y5" s="4" t="s">
        <v>7</v>
      </c>
      <c r="Z5" s="5"/>
      <c r="AA5" s="5"/>
      <c r="AB5" s="5"/>
      <c r="AC5" s="4" t="s">
        <v>8</v>
      </c>
      <c r="AD5" s="5"/>
      <c r="AE5" s="5"/>
      <c r="AF5" s="5"/>
      <c r="AG5" s="6" t="s">
        <v>9</v>
      </c>
      <c r="AI5" s="3" t="s">
        <v>5</v>
      </c>
      <c r="AJ5" s="4" t="s">
        <v>6</v>
      </c>
      <c r="AK5" s="5"/>
      <c r="AL5" s="5"/>
      <c r="AM5" s="5"/>
      <c r="AN5" s="5"/>
      <c r="AO5" s="4" t="s">
        <v>7</v>
      </c>
      <c r="AP5" s="5"/>
      <c r="AQ5" s="5"/>
      <c r="AR5" s="5"/>
      <c r="AS5" s="4" t="s">
        <v>8</v>
      </c>
      <c r="AT5" s="5"/>
      <c r="AU5" s="5"/>
      <c r="AV5" s="5"/>
      <c r="AW5" s="6" t="s">
        <v>9</v>
      </c>
    </row>
    <row r="6" spans="2:49" ht="14.25" customHeight="1">
      <c r="B6" s="7"/>
      <c r="C6" s="8" t="s">
        <v>10</v>
      </c>
      <c r="D6" s="8" t="s">
        <v>11</v>
      </c>
      <c r="E6" s="8" t="s">
        <v>12</v>
      </c>
      <c r="F6" s="8" t="s">
        <v>13</v>
      </c>
      <c r="G6" s="9" t="s">
        <v>14</v>
      </c>
      <c r="H6" s="8" t="s">
        <v>15</v>
      </c>
      <c r="I6" s="8" t="s">
        <v>16</v>
      </c>
      <c r="J6" s="8" t="s">
        <v>17</v>
      </c>
      <c r="K6" s="8" t="s">
        <v>18</v>
      </c>
      <c r="L6" s="8" t="s">
        <v>19</v>
      </c>
      <c r="M6" s="8" t="s">
        <v>20</v>
      </c>
      <c r="N6" s="8" t="s">
        <v>21</v>
      </c>
      <c r="O6" s="8" t="s">
        <v>22</v>
      </c>
      <c r="P6" s="7"/>
      <c r="S6" s="7"/>
      <c r="T6" s="8" t="s">
        <v>10</v>
      </c>
      <c r="U6" s="8" t="s">
        <v>11</v>
      </c>
      <c r="V6" s="8" t="s">
        <v>23</v>
      </c>
      <c r="W6" s="8" t="s">
        <v>13</v>
      </c>
      <c r="X6" s="9" t="s">
        <v>14</v>
      </c>
      <c r="Y6" s="8" t="s">
        <v>15</v>
      </c>
      <c r="Z6" s="8" t="s">
        <v>16</v>
      </c>
      <c r="AA6" s="8" t="s">
        <v>17</v>
      </c>
      <c r="AB6" s="8" t="s">
        <v>18</v>
      </c>
      <c r="AC6" s="8" t="s">
        <v>19</v>
      </c>
      <c r="AD6" s="8" t="s">
        <v>20</v>
      </c>
      <c r="AE6" s="8" t="s">
        <v>21</v>
      </c>
      <c r="AF6" s="8" t="s">
        <v>22</v>
      </c>
      <c r="AG6" s="7"/>
      <c r="AI6" s="7"/>
      <c r="AJ6" s="8" t="s">
        <v>10</v>
      </c>
      <c r="AK6" s="8" t="s">
        <v>11</v>
      </c>
      <c r="AL6" s="8" t="s">
        <v>23</v>
      </c>
      <c r="AM6" s="8" t="s">
        <v>13</v>
      </c>
      <c r="AN6" s="9" t="s">
        <v>14</v>
      </c>
      <c r="AO6" s="8" t="s">
        <v>15</v>
      </c>
      <c r="AP6" s="8" t="s">
        <v>16</v>
      </c>
      <c r="AQ6" s="8" t="s">
        <v>17</v>
      </c>
      <c r="AR6" s="8" t="s">
        <v>18</v>
      </c>
      <c r="AS6" s="8" t="s">
        <v>19</v>
      </c>
      <c r="AT6" s="8" t="s">
        <v>20</v>
      </c>
      <c r="AU6" s="8" t="s">
        <v>21</v>
      </c>
      <c r="AV6" s="8" t="s">
        <v>22</v>
      </c>
      <c r="AW6" s="7"/>
    </row>
    <row r="7" spans="2:49" ht="14.25" customHeight="1">
      <c r="B7" s="10" t="s">
        <v>24</v>
      </c>
      <c r="C7" s="11" t="s">
        <v>25</v>
      </c>
      <c r="D7" s="11" t="s">
        <v>26</v>
      </c>
      <c r="E7" s="11" t="s">
        <v>27</v>
      </c>
      <c r="F7" s="11" t="s">
        <v>28</v>
      </c>
      <c r="G7" s="11" t="s">
        <v>29</v>
      </c>
      <c r="H7" s="11" t="s">
        <v>25</v>
      </c>
      <c r="I7" s="11" t="s">
        <v>26</v>
      </c>
      <c r="J7" s="11" t="s">
        <v>27</v>
      </c>
      <c r="K7" s="11" t="s">
        <v>28</v>
      </c>
      <c r="L7" s="11" t="s">
        <v>25</v>
      </c>
      <c r="M7" s="11" t="s">
        <v>26</v>
      </c>
      <c r="N7" s="11" t="s">
        <v>27</v>
      </c>
      <c r="O7" s="11" t="s">
        <v>28</v>
      </c>
      <c r="P7" s="11" t="s">
        <v>29</v>
      </c>
      <c r="S7" s="10" t="s">
        <v>24</v>
      </c>
      <c r="T7" s="11" t="s">
        <v>25</v>
      </c>
      <c r="U7" s="11" t="s">
        <v>26</v>
      </c>
      <c r="V7" s="11" t="s">
        <v>27</v>
      </c>
      <c r="W7" s="11" t="s">
        <v>28</v>
      </c>
      <c r="X7" s="11" t="s">
        <v>29</v>
      </c>
      <c r="Y7" s="11" t="s">
        <v>25</v>
      </c>
      <c r="Z7" s="11" t="s">
        <v>26</v>
      </c>
      <c r="AA7" s="11" t="s">
        <v>27</v>
      </c>
      <c r="AB7" s="11" t="s">
        <v>28</v>
      </c>
      <c r="AC7" s="11" t="s">
        <v>25</v>
      </c>
      <c r="AD7" s="11" t="s">
        <v>26</v>
      </c>
      <c r="AE7" s="11" t="s">
        <v>27</v>
      </c>
      <c r="AF7" s="11" t="s">
        <v>28</v>
      </c>
      <c r="AG7" s="11" t="s">
        <v>29</v>
      </c>
      <c r="AI7" s="10" t="s">
        <v>24</v>
      </c>
      <c r="AJ7" s="11" t="s">
        <v>25</v>
      </c>
      <c r="AK7" s="11" t="s">
        <v>26</v>
      </c>
      <c r="AL7" s="11" t="s">
        <v>27</v>
      </c>
      <c r="AM7" s="11" t="s">
        <v>28</v>
      </c>
      <c r="AN7" s="11" t="s">
        <v>29</v>
      </c>
      <c r="AO7" s="11" t="s">
        <v>25</v>
      </c>
      <c r="AP7" s="11" t="s">
        <v>26</v>
      </c>
      <c r="AQ7" s="11" t="s">
        <v>27</v>
      </c>
      <c r="AR7" s="11" t="s">
        <v>28</v>
      </c>
      <c r="AS7" s="11" t="s">
        <v>25</v>
      </c>
      <c r="AT7" s="11" t="s">
        <v>26</v>
      </c>
      <c r="AU7" s="11" t="s">
        <v>27</v>
      </c>
      <c r="AV7" s="11" t="s">
        <v>28</v>
      </c>
      <c r="AW7" s="11" t="s">
        <v>29</v>
      </c>
    </row>
    <row r="8" spans="2:49" ht="14.25" customHeight="1">
      <c r="B8" s="1" t="s">
        <v>30</v>
      </c>
      <c r="C8" s="12">
        <v>130</v>
      </c>
      <c r="D8" s="12">
        <v>450</v>
      </c>
      <c r="E8" s="12">
        <v>0</v>
      </c>
      <c r="F8" s="12">
        <v>75</v>
      </c>
      <c r="G8" s="12">
        <v>0</v>
      </c>
      <c r="H8" s="12">
        <v>0</v>
      </c>
      <c r="I8" s="12">
        <v>10</v>
      </c>
      <c r="J8" s="12">
        <v>0</v>
      </c>
      <c r="K8" s="12">
        <v>2</v>
      </c>
      <c r="L8" s="12">
        <v>10</v>
      </c>
      <c r="M8" s="12">
        <v>0</v>
      </c>
      <c r="N8" s="12">
        <v>0</v>
      </c>
      <c r="O8" s="12">
        <v>25</v>
      </c>
      <c r="P8" s="12">
        <f t="shared" ref="P8:P21" si="0">SUM(C8:O8)</f>
        <v>702</v>
      </c>
      <c r="S8" s="1" t="s">
        <v>30</v>
      </c>
      <c r="T8" s="12">
        <v>50</v>
      </c>
      <c r="U8" s="12"/>
      <c r="V8" s="12"/>
      <c r="W8" s="12"/>
      <c r="X8" s="12"/>
      <c r="Y8" s="12"/>
      <c r="Z8" s="12">
        <v>11</v>
      </c>
      <c r="AA8" s="12"/>
      <c r="AB8" s="12">
        <v>2</v>
      </c>
      <c r="AC8" s="12">
        <v>23</v>
      </c>
      <c r="AD8" s="12">
        <v>8</v>
      </c>
      <c r="AE8" s="12"/>
      <c r="AF8" s="12"/>
      <c r="AG8" s="12">
        <f t="shared" ref="AG8:AG20" si="1">SUM(T8:AF8)</f>
        <v>94</v>
      </c>
      <c r="AI8" s="1" t="s">
        <v>30</v>
      </c>
      <c r="AJ8" s="13">
        <v>130</v>
      </c>
      <c r="AK8" s="13">
        <v>450</v>
      </c>
      <c r="AL8" s="13" t="s">
        <v>31</v>
      </c>
      <c r="AM8" s="13">
        <v>75</v>
      </c>
      <c r="AN8" s="13" t="s">
        <v>31</v>
      </c>
      <c r="AO8" s="13" t="s">
        <v>31</v>
      </c>
      <c r="AP8" s="13">
        <v>10</v>
      </c>
      <c r="AQ8" s="13" t="s">
        <v>31</v>
      </c>
      <c r="AR8" s="13">
        <v>2</v>
      </c>
      <c r="AS8" s="13">
        <v>10</v>
      </c>
      <c r="AT8" s="13" t="s">
        <v>31</v>
      </c>
      <c r="AU8" s="13" t="s">
        <v>31</v>
      </c>
      <c r="AV8" s="13">
        <v>25</v>
      </c>
      <c r="AW8" s="13">
        <v>702</v>
      </c>
    </row>
    <row r="9" spans="2:49" ht="14.25" customHeight="1">
      <c r="B9" s="1" t="s">
        <v>32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f t="shared" si="0"/>
        <v>0</v>
      </c>
      <c r="S9" s="1" t="s">
        <v>32</v>
      </c>
      <c r="T9" s="12">
        <v>41</v>
      </c>
      <c r="U9" s="12"/>
      <c r="V9" s="12"/>
      <c r="W9" s="12"/>
      <c r="X9" s="12"/>
      <c r="Y9" s="12"/>
      <c r="Z9" s="12"/>
      <c r="AA9" s="12"/>
      <c r="AB9" s="12"/>
      <c r="AC9" s="12">
        <v>24</v>
      </c>
      <c r="AD9" s="12"/>
      <c r="AE9" s="12"/>
      <c r="AF9" s="12"/>
      <c r="AG9" s="12">
        <f t="shared" si="1"/>
        <v>65</v>
      </c>
      <c r="AI9" s="1" t="s">
        <v>32</v>
      </c>
      <c r="AJ9" s="13" t="s">
        <v>31</v>
      </c>
      <c r="AK9" s="13" t="s">
        <v>31</v>
      </c>
      <c r="AL9" s="13" t="s">
        <v>31</v>
      </c>
      <c r="AM9" s="13" t="s">
        <v>31</v>
      </c>
      <c r="AN9" s="13" t="s">
        <v>31</v>
      </c>
      <c r="AO9" s="13" t="s">
        <v>31</v>
      </c>
      <c r="AP9" s="13" t="s">
        <v>31</v>
      </c>
      <c r="AQ9" s="13" t="s">
        <v>31</v>
      </c>
      <c r="AR9" s="13" t="s">
        <v>31</v>
      </c>
      <c r="AS9" s="13" t="s">
        <v>31</v>
      </c>
      <c r="AT9" s="13" t="s">
        <v>31</v>
      </c>
      <c r="AU9" s="13" t="s">
        <v>31</v>
      </c>
      <c r="AV9" s="13" t="s">
        <v>31</v>
      </c>
      <c r="AW9" s="13" t="s">
        <v>31</v>
      </c>
    </row>
    <row r="10" spans="2:49" ht="14.25" customHeight="1">
      <c r="B10" s="1" t="s">
        <v>33</v>
      </c>
      <c r="C10" s="12">
        <v>5</v>
      </c>
      <c r="D10" s="12">
        <v>0</v>
      </c>
      <c r="E10" s="12">
        <v>0</v>
      </c>
      <c r="F10" s="12">
        <v>2</v>
      </c>
      <c r="G10" s="12">
        <v>0</v>
      </c>
      <c r="H10" s="12">
        <v>1</v>
      </c>
      <c r="I10" s="12">
        <v>1</v>
      </c>
      <c r="J10" s="12">
        <v>0</v>
      </c>
      <c r="K10" s="12">
        <v>0</v>
      </c>
      <c r="L10" s="12">
        <v>4</v>
      </c>
      <c r="M10" s="12">
        <v>4</v>
      </c>
      <c r="N10" s="12">
        <v>0</v>
      </c>
      <c r="O10" s="12">
        <v>2</v>
      </c>
      <c r="P10" s="12">
        <f t="shared" si="0"/>
        <v>19</v>
      </c>
      <c r="S10" s="1" t="s">
        <v>33</v>
      </c>
      <c r="T10" s="12">
        <v>78</v>
      </c>
      <c r="U10" s="12">
        <v>1400</v>
      </c>
      <c r="V10" s="12"/>
      <c r="W10" s="12"/>
      <c r="X10" s="12"/>
      <c r="Y10" s="12"/>
      <c r="Z10" s="12">
        <v>109</v>
      </c>
      <c r="AA10" s="12"/>
      <c r="AB10" s="12"/>
      <c r="AC10" s="12">
        <v>28</v>
      </c>
      <c r="AD10" s="12">
        <v>11</v>
      </c>
      <c r="AE10" s="12"/>
      <c r="AF10" s="12"/>
      <c r="AG10" s="12">
        <f t="shared" si="1"/>
        <v>1626</v>
      </c>
      <c r="AI10" s="1" t="s">
        <v>33</v>
      </c>
      <c r="AJ10" s="13">
        <v>5</v>
      </c>
      <c r="AK10" s="13" t="s">
        <v>31</v>
      </c>
      <c r="AL10" s="13" t="s">
        <v>31</v>
      </c>
      <c r="AM10" s="13">
        <v>2</v>
      </c>
      <c r="AN10" s="13" t="s">
        <v>31</v>
      </c>
      <c r="AO10" s="13">
        <v>1</v>
      </c>
      <c r="AP10" s="13">
        <v>1</v>
      </c>
      <c r="AQ10" s="13" t="s">
        <v>31</v>
      </c>
      <c r="AR10" s="13" t="s">
        <v>31</v>
      </c>
      <c r="AS10" s="13">
        <v>4</v>
      </c>
      <c r="AT10" s="13">
        <v>4</v>
      </c>
      <c r="AU10" s="13" t="s">
        <v>31</v>
      </c>
      <c r="AV10" s="13">
        <v>2</v>
      </c>
      <c r="AW10" s="13">
        <v>19</v>
      </c>
    </row>
    <row r="11" spans="2:49" ht="14.25" customHeight="1">
      <c r="B11" s="1" t="s">
        <v>34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f t="shared" si="0"/>
        <v>0</v>
      </c>
      <c r="S11" s="1" t="s">
        <v>34</v>
      </c>
      <c r="T11" s="12">
        <v>84</v>
      </c>
      <c r="U11" s="12">
        <v>1400</v>
      </c>
      <c r="V11" s="12"/>
      <c r="W11" s="12"/>
      <c r="X11" s="12"/>
      <c r="Y11" s="12"/>
      <c r="Z11" s="12">
        <v>8</v>
      </c>
      <c r="AA11" s="12"/>
      <c r="AB11" s="12"/>
      <c r="AC11" s="12">
        <v>15</v>
      </c>
      <c r="AD11" s="12">
        <v>24</v>
      </c>
      <c r="AE11" s="12"/>
      <c r="AF11" s="12"/>
      <c r="AG11" s="12">
        <f t="shared" si="1"/>
        <v>1531</v>
      </c>
      <c r="AI11" s="1" t="s">
        <v>34</v>
      </c>
      <c r="AJ11" s="13" t="s">
        <v>31</v>
      </c>
      <c r="AK11" s="13" t="s">
        <v>31</v>
      </c>
      <c r="AL11" s="13" t="s">
        <v>31</v>
      </c>
      <c r="AM11" s="13" t="s">
        <v>31</v>
      </c>
      <c r="AN11" s="13" t="s">
        <v>31</v>
      </c>
      <c r="AO11" s="13" t="s">
        <v>31</v>
      </c>
      <c r="AP11" s="13" t="s">
        <v>31</v>
      </c>
      <c r="AQ11" s="13" t="s">
        <v>31</v>
      </c>
      <c r="AR11" s="13" t="s">
        <v>31</v>
      </c>
      <c r="AS11" s="13" t="s">
        <v>31</v>
      </c>
      <c r="AT11" s="13" t="s">
        <v>31</v>
      </c>
      <c r="AU11" s="13" t="s">
        <v>31</v>
      </c>
      <c r="AV11" s="13" t="s">
        <v>31</v>
      </c>
      <c r="AW11" s="13" t="s">
        <v>31</v>
      </c>
    </row>
    <row r="12" spans="2:49" ht="14.25" customHeight="1">
      <c r="B12" s="1" t="s">
        <v>35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f t="shared" si="0"/>
        <v>0</v>
      </c>
      <c r="S12" s="1" t="s">
        <v>35</v>
      </c>
      <c r="T12" s="12">
        <v>205</v>
      </c>
      <c r="U12" s="12">
        <v>15000</v>
      </c>
      <c r="V12" s="12">
        <v>3000</v>
      </c>
      <c r="W12" s="12"/>
      <c r="X12" s="12"/>
      <c r="Y12" s="12"/>
      <c r="Z12" s="12">
        <v>25</v>
      </c>
      <c r="AA12" s="12"/>
      <c r="AB12" s="12">
        <v>11</v>
      </c>
      <c r="AC12" s="12">
        <v>58</v>
      </c>
      <c r="AD12" s="12">
        <v>10</v>
      </c>
      <c r="AE12" s="12"/>
      <c r="AF12" s="12"/>
      <c r="AG12" s="12">
        <f t="shared" si="1"/>
        <v>18309</v>
      </c>
      <c r="AI12" s="1" t="s">
        <v>35</v>
      </c>
      <c r="AJ12" s="13" t="s">
        <v>31</v>
      </c>
      <c r="AK12" s="13" t="s">
        <v>31</v>
      </c>
      <c r="AL12" s="13">
        <v>19</v>
      </c>
      <c r="AM12" s="13" t="s">
        <v>31</v>
      </c>
      <c r="AN12" s="13" t="s">
        <v>31</v>
      </c>
      <c r="AO12" s="13" t="s">
        <v>31</v>
      </c>
      <c r="AP12" s="13">
        <v>10</v>
      </c>
      <c r="AQ12" s="13" t="s">
        <v>31</v>
      </c>
      <c r="AR12" s="13" t="s">
        <v>31</v>
      </c>
      <c r="AS12" s="13" t="s">
        <v>31</v>
      </c>
      <c r="AT12" s="13" t="s">
        <v>31</v>
      </c>
      <c r="AU12" s="13" t="s">
        <v>31</v>
      </c>
      <c r="AV12" s="13" t="s">
        <v>31</v>
      </c>
      <c r="AW12" s="13">
        <v>19.010000000000002</v>
      </c>
    </row>
    <row r="13" spans="2:49" ht="14.25" customHeight="1">
      <c r="B13" s="1" t="s">
        <v>36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f t="shared" si="0"/>
        <v>0</v>
      </c>
      <c r="S13" s="1" t="s">
        <v>36</v>
      </c>
      <c r="T13" s="12">
        <v>219</v>
      </c>
      <c r="U13" s="12"/>
      <c r="V13" s="12"/>
      <c r="W13" s="12"/>
      <c r="X13" s="12"/>
      <c r="Y13" s="12"/>
      <c r="Z13" s="12">
        <v>5</v>
      </c>
      <c r="AA13" s="12"/>
      <c r="AB13" s="12">
        <v>2</v>
      </c>
      <c r="AC13" s="12">
        <v>21</v>
      </c>
      <c r="AD13" s="12">
        <v>9</v>
      </c>
      <c r="AE13" s="12"/>
      <c r="AF13" s="12"/>
      <c r="AG13" s="12">
        <f t="shared" si="1"/>
        <v>256</v>
      </c>
      <c r="AI13" s="1" t="s">
        <v>36</v>
      </c>
      <c r="AJ13" s="13" t="s">
        <v>31</v>
      </c>
      <c r="AK13" s="13" t="s">
        <v>31</v>
      </c>
      <c r="AL13" s="13" t="s">
        <v>31</v>
      </c>
      <c r="AM13" s="13" t="s">
        <v>31</v>
      </c>
      <c r="AN13" s="13" t="s">
        <v>31</v>
      </c>
      <c r="AO13" s="13" t="s">
        <v>31</v>
      </c>
      <c r="AP13" s="13" t="s">
        <v>31</v>
      </c>
      <c r="AQ13" s="13" t="s">
        <v>31</v>
      </c>
      <c r="AR13" s="13" t="s">
        <v>31</v>
      </c>
      <c r="AS13" s="13" t="s">
        <v>31</v>
      </c>
      <c r="AT13" s="13" t="s">
        <v>31</v>
      </c>
      <c r="AU13" s="13" t="s">
        <v>31</v>
      </c>
      <c r="AV13" s="13" t="s">
        <v>31</v>
      </c>
      <c r="AW13" s="13" t="s">
        <v>31</v>
      </c>
    </row>
    <row r="14" spans="2:49" ht="14.25" customHeight="1">
      <c r="B14" s="1" t="s">
        <v>37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f t="shared" si="0"/>
        <v>0</v>
      </c>
      <c r="S14" s="1" t="s">
        <v>37</v>
      </c>
      <c r="T14" s="12">
        <v>357</v>
      </c>
      <c r="U14" s="12"/>
      <c r="V14" s="12"/>
      <c r="W14" s="12"/>
      <c r="X14" s="12"/>
      <c r="Y14" s="12"/>
      <c r="Z14" s="12">
        <v>15</v>
      </c>
      <c r="AA14" s="12"/>
      <c r="AB14" s="12">
        <v>9</v>
      </c>
      <c r="AC14" s="12">
        <v>16</v>
      </c>
      <c r="AD14" s="12">
        <v>13</v>
      </c>
      <c r="AE14" s="12"/>
      <c r="AF14" s="12"/>
      <c r="AG14" s="12">
        <f t="shared" si="1"/>
        <v>410</v>
      </c>
      <c r="AI14" s="1" t="s">
        <v>37</v>
      </c>
      <c r="AJ14" s="13" t="s">
        <v>31</v>
      </c>
      <c r="AK14" s="13">
        <v>9</v>
      </c>
      <c r="AL14" s="13">
        <v>33.35</v>
      </c>
      <c r="AM14" s="13" t="s">
        <v>31</v>
      </c>
      <c r="AN14" s="13" t="s">
        <v>31</v>
      </c>
      <c r="AO14" s="13" t="s">
        <v>31</v>
      </c>
      <c r="AP14" s="13" t="s">
        <v>31</v>
      </c>
      <c r="AQ14" s="13" t="s">
        <v>31</v>
      </c>
      <c r="AR14" s="13" t="s">
        <v>31</v>
      </c>
      <c r="AS14" s="13" t="s">
        <v>31</v>
      </c>
      <c r="AT14" s="13" t="s">
        <v>31</v>
      </c>
      <c r="AU14" s="13" t="s">
        <v>31</v>
      </c>
      <c r="AV14" s="13" t="s">
        <v>31</v>
      </c>
      <c r="AW14" s="13">
        <v>42.35</v>
      </c>
    </row>
    <row r="15" spans="2:49" ht="14.25" customHeight="1">
      <c r="B15" s="1" t="s">
        <v>38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f t="shared" si="0"/>
        <v>0</v>
      </c>
      <c r="S15" s="1" t="s">
        <v>38</v>
      </c>
      <c r="T15" s="12">
        <v>408</v>
      </c>
      <c r="U15" s="12">
        <v>4400</v>
      </c>
      <c r="V15" s="12"/>
      <c r="W15" s="12"/>
      <c r="X15" s="12"/>
      <c r="Y15" s="12"/>
      <c r="Z15" s="12">
        <v>30</v>
      </c>
      <c r="AA15" s="12">
        <v>3</v>
      </c>
      <c r="AB15" s="12"/>
      <c r="AC15" s="12">
        <v>38</v>
      </c>
      <c r="AD15" s="12">
        <v>28</v>
      </c>
      <c r="AE15" s="12"/>
      <c r="AF15" s="12"/>
      <c r="AG15" s="12">
        <f t="shared" si="1"/>
        <v>4907</v>
      </c>
      <c r="AI15" s="1" t="s">
        <v>38</v>
      </c>
      <c r="AJ15" s="13" t="s">
        <v>31</v>
      </c>
      <c r="AK15" s="13" t="s">
        <v>31</v>
      </c>
      <c r="AL15" s="13" t="s">
        <v>31</v>
      </c>
      <c r="AM15" s="13" t="s">
        <v>31</v>
      </c>
      <c r="AN15" s="13" t="s">
        <v>31</v>
      </c>
      <c r="AO15" s="13" t="s">
        <v>31</v>
      </c>
      <c r="AP15" s="13" t="s">
        <v>31</v>
      </c>
      <c r="AQ15" s="13" t="s">
        <v>31</v>
      </c>
      <c r="AR15" s="13" t="s">
        <v>31</v>
      </c>
      <c r="AS15" s="13" t="s">
        <v>31</v>
      </c>
      <c r="AT15" s="13" t="s">
        <v>31</v>
      </c>
      <c r="AU15" s="13" t="s">
        <v>31</v>
      </c>
      <c r="AV15" s="13" t="s">
        <v>31</v>
      </c>
      <c r="AW15" s="13" t="s">
        <v>31</v>
      </c>
    </row>
    <row r="16" spans="2:49" ht="14.25" customHeight="1">
      <c r="B16" s="1" t="s">
        <v>39</v>
      </c>
      <c r="C16" s="12">
        <v>0</v>
      </c>
      <c r="D16" s="12">
        <v>1753</v>
      </c>
      <c r="E16" s="12">
        <v>330</v>
      </c>
      <c r="F16" s="12">
        <v>0</v>
      </c>
      <c r="G16" s="12">
        <v>0</v>
      </c>
      <c r="H16" s="12">
        <v>0</v>
      </c>
      <c r="I16" s="12">
        <v>0</v>
      </c>
      <c r="J16" s="12">
        <v>8</v>
      </c>
      <c r="K16" s="12">
        <v>6</v>
      </c>
      <c r="L16" s="12">
        <v>0</v>
      </c>
      <c r="M16" s="12">
        <v>0</v>
      </c>
      <c r="N16" s="12">
        <v>0</v>
      </c>
      <c r="O16" s="12">
        <v>12</v>
      </c>
      <c r="P16" s="12">
        <f t="shared" si="0"/>
        <v>2109</v>
      </c>
      <c r="S16" s="1" t="s">
        <v>39</v>
      </c>
      <c r="T16" s="12">
        <v>323</v>
      </c>
      <c r="U16" s="12">
        <v>4400</v>
      </c>
      <c r="V16" s="12">
        <v>1400</v>
      </c>
      <c r="W16" s="12"/>
      <c r="X16" s="12"/>
      <c r="Y16" s="12"/>
      <c r="Z16" s="12">
        <v>35</v>
      </c>
      <c r="AA16" s="12"/>
      <c r="AB16" s="12"/>
      <c r="AC16" s="12">
        <v>43</v>
      </c>
      <c r="AD16" s="12">
        <v>11</v>
      </c>
      <c r="AE16" s="12"/>
      <c r="AF16" s="12"/>
      <c r="AG16" s="12">
        <f t="shared" si="1"/>
        <v>6212</v>
      </c>
      <c r="AI16" s="1" t="s">
        <v>39</v>
      </c>
      <c r="AJ16" s="13" t="s">
        <v>31</v>
      </c>
      <c r="AK16" s="13">
        <v>1.7529999999999999</v>
      </c>
      <c r="AL16" s="13">
        <v>330</v>
      </c>
      <c r="AM16" s="13" t="s">
        <v>31</v>
      </c>
      <c r="AN16" s="13" t="s">
        <v>31</v>
      </c>
      <c r="AO16" s="13" t="s">
        <v>31</v>
      </c>
      <c r="AP16" s="13" t="s">
        <v>31</v>
      </c>
      <c r="AQ16" s="13">
        <v>8</v>
      </c>
      <c r="AR16" s="13">
        <v>6</v>
      </c>
      <c r="AS16" s="13" t="s">
        <v>31</v>
      </c>
      <c r="AT16" s="13" t="s">
        <v>31</v>
      </c>
      <c r="AU16" s="13" t="s">
        <v>31</v>
      </c>
      <c r="AV16" s="13">
        <v>12</v>
      </c>
      <c r="AW16" s="13">
        <v>2.109</v>
      </c>
    </row>
    <row r="17" spans="2:49" ht="14.25" customHeight="1">
      <c r="B17" s="1" t="s">
        <v>40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f t="shared" si="0"/>
        <v>0</v>
      </c>
      <c r="S17" s="1" t="s">
        <v>40</v>
      </c>
      <c r="T17" s="12">
        <v>407</v>
      </c>
      <c r="U17" s="12"/>
      <c r="V17" s="12"/>
      <c r="W17" s="12"/>
      <c r="X17" s="12"/>
      <c r="Y17" s="12"/>
      <c r="Z17" s="12">
        <v>58</v>
      </c>
      <c r="AA17" s="12"/>
      <c r="AB17" s="12"/>
      <c r="AC17" s="12">
        <v>108</v>
      </c>
      <c r="AD17" s="12">
        <v>33</v>
      </c>
      <c r="AE17" s="12"/>
      <c r="AF17" s="12"/>
      <c r="AG17" s="12">
        <f t="shared" si="1"/>
        <v>606</v>
      </c>
      <c r="AI17" s="1" t="s">
        <v>40</v>
      </c>
      <c r="AJ17" s="13">
        <v>125</v>
      </c>
      <c r="AK17" s="13">
        <v>5</v>
      </c>
      <c r="AL17" s="13" t="s">
        <v>31</v>
      </c>
      <c r="AM17" s="13" t="s">
        <v>31</v>
      </c>
      <c r="AN17" s="13" t="s">
        <v>31</v>
      </c>
      <c r="AO17" s="13" t="s">
        <v>31</v>
      </c>
      <c r="AP17" s="13">
        <v>50</v>
      </c>
      <c r="AQ17" s="13" t="s">
        <v>31</v>
      </c>
      <c r="AR17" s="13" t="s">
        <v>31</v>
      </c>
      <c r="AS17" s="13">
        <v>60</v>
      </c>
      <c r="AT17" s="13" t="s">
        <v>31</v>
      </c>
      <c r="AU17" s="13" t="s">
        <v>31</v>
      </c>
      <c r="AV17" s="13" t="s">
        <v>31</v>
      </c>
      <c r="AW17" s="13">
        <v>5.2350000000000003</v>
      </c>
    </row>
    <row r="18" spans="2:49" ht="14.25" customHeight="1">
      <c r="B18" s="1" t="s">
        <v>41</v>
      </c>
      <c r="C18" s="12">
        <v>1000</v>
      </c>
      <c r="D18" s="12">
        <v>20000</v>
      </c>
      <c r="E18" s="12">
        <v>0</v>
      </c>
      <c r="F18" s="12">
        <v>0</v>
      </c>
      <c r="G18" s="12">
        <v>0</v>
      </c>
      <c r="H18" s="12">
        <v>0</v>
      </c>
      <c r="I18" s="12">
        <v>120</v>
      </c>
      <c r="J18" s="12">
        <v>0</v>
      </c>
      <c r="K18" s="12">
        <v>0</v>
      </c>
      <c r="L18" s="12">
        <v>65</v>
      </c>
      <c r="M18" s="12">
        <v>90</v>
      </c>
      <c r="N18" s="12">
        <v>0</v>
      </c>
      <c r="O18" s="12">
        <v>0</v>
      </c>
      <c r="P18" s="12">
        <f t="shared" si="0"/>
        <v>21275</v>
      </c>
      <c r="S18" s="1" t="s">
        <v>41</v>
      </c>
      <c r="T18" s="12">
        <v>1051</v>
      </c>
      <c r="U18" s="12">
        <v>1400</v>
      </c>
      <c r="V18" s="12"/>
      <c r="W18" s="12"/>
      <c r="X18" s="12"/>
      <c r="Y18" s="12"/>
      <c r="Z18" s="12">
        <v>24</v>
      </c>
      <c r="AA18" s="12"/>
      <c r="AB18" s="12"/>
      <c r="AC18" s="12">
        <v>284</v>
      </c>
      <c r="AD18" s="12">
        <v>39</v>
      </c>
      <c r="AE18" s="12"/>
      <c r="AF18" s="12"/>
      <c r="AG18" s="12">
        <f t="shared" si="1"/>
        <v>2798</v>
      </c>
      <c r="AI18" s="1" t="s">
        <v>41</v>
      </c>
      <c r="AJ18" s="13">
        <v>1</v>
      </c>
      <c r="AK18" s="13">
        <v>850</v>
      </c>
      <c r="AL18" s="13">
        <v>9</v>
      </c>
      <c r="AM18" s="13">
        <v>50</v>
      </c>
      <c r="AN18" s="13">
        <v>5</v>
      </c>
      <c r="AO18" s="13" t="s">
        <v>31</v>
      </c>
      <c r="AP18" s="13">
        <v>20</v>
      </c>
      <c r="AQ18" s="13"/>
      <c r="AR18" s="13" t="s">
        <v>31</v>
      </c>
      <c r="AS18" s="13">
        <v>45</v>
      </c>
      <c r="AT18" s="13">
        <v>15</v>
      </c>
      <c r="AU18" s="13" t="s">
        <v>31</v>
      </c>
      <c r="AV18" s="13" t="s">
        <v>31</v>
      </c>
      <c r="AW18" s="13">
        <v>10.984999999999999</v>
      </c>
    </row>
    <row r="19" spans="2:49" ht="14.25" customHeight="1">
      <c r="B19" s="1" t="s">
        <v>42</v>
      </c>
      <c r="C19" s="12">
        <v>409</v>
      </c>
      <c r="D19" s="12">
        <v>2000</v>
      </c>
      <c r="E19" s="12">
        <v>0</v>
      </c>
      <c r="F19" s="12">
        <v>0</v>
      </c>
      <c r="G19" s="12">
        <v>0</v>
      </c>
      <c r="H19" s="12">
        <v>0</v>
      </c>
      <c r="I19" s="12">
        <v>24</v>
      </c>
      <c r="J19" s="12">
        <v>0</v>
      </c>
      <c r="K19" s="12">
        <v>0</v>
      </c>
      <c r="L19" s="12">
        <v>308</v>
      </c>
      <c r="M19" s="12">
        <v>0</v>
      </c>
      <c r="N19" s="12">
        <v>0</v>
      </c>
      <c r="O19" s="12">
        <v>31</v>
      </c>
      <c r="P19" s="12">
        <f t="shared" si="0"/>
        <v>2772</v>
      </c>
      <c r="S19" s="1" t="s">
        <v>42</v>
      </c>
      <c r="T19" s="12">
        <v>2308</v>
      </c>
      <c r="U19" s="12"/>
      <c r="V19" s="12"/>
      <c r="W19" s="12"/>
      <c r="X19" s="12"/>
      <c r="Y19" s="12"/>
      <c r="Z19" s="12">
        <v>4</v>
      </c>
      <c r="AA19" s="12"/>
      <c r="AB19" s="12"/>
      <c r="AC19" s="12">
        <v>683</v>
      </c>
      <c r="AD19" s="12">
        <v>24</v>
      </c>
      <c r="AE19" s="12"/>
      <c r="AF19" s="12"/>
      <c r="AG19" s="12">
        <f t="shared" si="1"/>
        <v>3019</v>
      </c>
      <c r="AI19" s="1" t="s">
        <v>42</v>
      </c>
      <c r="AJ19" s="13">
        <v>1.1000000000000001</v>
      </c>
      <c r="AK19" s="13">
        <v>1.7</v>
      </c>
      <c r="AL19" s="13" t="s">
        <v>31</v>
      </c>
      <c r="AM19" s="13" t="s">
        <v>31</v>
      </c>
      <c r="AN19" s="13">
        <v>100</v>
      </c>
      <c r="AO19" s="13" t="s">
        <v>31</v>
      </c>
      <c r="AP19" s="13">
        <v>24</v>
      </c>
      <c r="AQ19" s="13" t="s">
        <v>31</v>
      </c>
      <c r="AR19" s="13" t="s">
        <v>31</v>
      </c>
      <c r="AS19" s="13">
        <v>120</v>
      </c>
      <c r="AT19" s="13">
        <v>30</v>
      </c>
      <c r="AU19" s="13" t="s">
        <v>31</v>
      </c>
      <c r="AV19" s="13"/>
      <c r="AW19" s="13">
        <v>3.0739999999999998</v>
      </c>
    </row>
    <row r="20" spans="2:49" ht="14.25" customHeight="1">
      <c r="B20" s="1" t="s">
        <v>43</v>
      </c>
      <c r="C20" s="12">
        <v>0</v>
      </c>
      <c r="D20" s="12">
        <v>0</v>
      </c>
      <c r="E20" s="12">
        <v>2500</v>
      </c>
      <c r="F20" s="12">
        <v>0</v>
      </c>
      <c r="G20" s="12">
        <v>0</v>
      </c>
      <c r="H20" s="12">
        <v>0</v>
      </c>
      <c r="I20" s="12">
        <v>70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f t="shared" si="0"/>
        <v>2570</v>
      </c>
      <c r="S20" s="1" t="s">
        <v>43</v>
      </c>
      <c r="T20" s="12">
        <v>1743</v>
      </c>
      <c r="U20" s="12">
        <v>4400</v>
      </c>
      <c r="V20" s="12"/>
      <c r="W20" s="12"/>
      <c r="X20" s="12"/>
      <c r="Y20" s="12"/>
      <c r="Z20" s="12">
        <v>29</v>
      </c>
      <c r="AA20" s="12"/>
      <c r="AB20" s="12"/>
      <c r="AC20" s="12">
        <v>794</v>
      </c>
      <c r="AD20" s="12">
        <v>31</v>
      </c>
      <c r="AE20" s="12"/>
      <c r="AF20" s="12"/>
      <c r="AG20" s="12">
        <f t="shared" si="1"/>
        <v>6997</v>
      </c>
      <c r="AI20" s="1" t="s">
        <v>43</v>
      </c>
      <c r="AJ20" s="13">
        <v>1</v>
      </c>
      <c r="AK20" s="13" t="s">
        <v>31</v>
      </c>
      <c r="AL20" s="13">
        <v>6</v>
      </c>
      <c r="AM20" s="13" t="s">
        <v>31</v>
      </c>
      <c r="AN20" s="13" t="s">
        <v>31</v>
      </c>
      <c r="AO20" s="13" t="s">
        <v>31</v>
      </c>
      <c r="AP20" s="13">
        <v>30</v>
      </c>
      <c r="AQ20" s="13" t="s">
        <v>31</v>
      </c>
      <c r="AR20" s="13" t="s">
        <v>31</v>
      </c>
      <c r="AS20" s="13">
        <v>200</v>
      </c>
      <c r="AT20" s="13" t="s">
        <v>31</v>
      </c>
      <c r="AU20" s="13" t="s">
        <v>31</v>
      </c>
      <c r="AV20" s="13" t="s">
        <v>31</v>
      </c>
      <c r="AW20" s="13">
        <v>7.23</v>
      </c>
    </row>
    <row r="21" spans="2:49" ht="14.25" customHeight="1"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f t="shared" si="0"/>
        <v>0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2:49" ht="14.25" customHeight="1">
      <c r="B22" s="14" t="s">
        <v>9</v>
      </c>
      <c r="C22" s="15">
        <f t="shared" ref="C22:P22" si="2">SUM(C4:C20)</f>
        <v>1544</v>
      </c>
      <c r="D22" s="15">
        <f t="shared" si="2"/>
        <v>24203</v>
      </c>
      <c r="E22" s="15">
        <f t="shared" si="2"/>
        <v>2830</v>
      </c>
      <c r="F22" s="15">
        <f t="shared" si="2"/>
        <v>77</v>
      </c>
      <c r="G22" s="15">
        <f t="shared" si="2"/>
        <v>0</v>
      </c>
      <c r="H22" s="15">
        <f t="shared" si="2"/>
        <v>1</v>
      </c>
      <c r="I22" s="15">
        <f t="shared" si="2"/>
        <v>225</v>
      </c>
      <c r="J22" s="15">
        <f t="shared" si="2"/>
        <v>8</v>
      </c>
      <c r="K22" s="15">
        <f t="shared" si="2"/>
        <v>8</v>
      </c>
      <c r="L22" s="15">
        <f t="shared" si="2"/>
        <v>387</v>
      </c>
      <c r="M22" s="15">
        <f t="shared" si="2"/>
        <v>94</v>
      </c>
      <c r="N22" s="15">
        <f t="shared" si="2"/>
        <v>0</v>
      </c>
      <c r="O22" s="15">
        <f t="shared" si="2"/>
        <v>70</v>
      </c>
      <c r="P22" s="15">
        <f t="shared" si="2"/>
        <v>29447</v>
      </c>
      <c r="S22" s="14" t="s">
        <v>9</v>
      </c>
      <c r="T22" s="15">
        <f>SUM(T9:T21)</f>
        <v>7224</v>
      </c>
      <c r="U22" s="15">
        <f>SUM(U10:U21)</f>
        <v>32400</v>
      </c>
      <c r="V22" s="15">
        <f>SUM(V12:V21)</f>
        <v>4400</v>
      </c>
      <c r="W22" s="15"/>
      <c r="X22" s="15"/>
      <c r="Y22" s="15"/>
      <c r="Z22" s="15">
        <f>SUM(Z8:Z21)</f>
        <v>353</v>
      </c>
      <c r="AA22" s="15">
        <v>3</v>
      </c>
      <c r="AB22" s="15">
        <f t="shared" ref="AB22:AD22" si="3">SUM(AB8:AB21)</f>
        <v>24</v>
      </c>
      <c r="AC22" s="15">
        <f t="shared" si="3"/>
        <v>2135</v>
      </c>
      <c r="AD22" s="15">
        <f t="shared" si="3"/>
        <v>241</v>
      </c>
      <c r="AE22" s="15"/>
      <c r="AF22" s="15"/>
      <c r="AG22" s="15">
        <f>SUM(AG8:AG21)</f>
        <v>46830</v>
      </c>
      <c r="AI22" s="14" t="s">
        <v>9</v>
      </c>
      <c r="AJ22" s="16">
        <v>3.36</v>
      </c>
      <c r="AK22" s="16">
        <v>18.753</v>
      </c>
      <c r="AL22" s="16">
        <v>67.680000000000007</v>
      </c>
      <c r="AM22" s="16">
        <v>127</v>
      </c>
      <c r="AN22" s="16"/>
      <c r="AO22" s="16">
        <v>1</v>
      </c>
      <c r="AP22" s="16">
        <v>145</v>
      </c>
      <c r="AQ22" s="16">
        <v>8</v>
      </c>
      <c r="AR22" s="16">
        <v>8</v>
      </c>
      <c r="AS22" s="16">
        <v>439</v>
      </c>
      <c r="AT22" s="16">
        <v>49</v>
      </c>
      <c r="AU22" s="16"/>
      <c r="AV22" s="16">
        <v>14</v>
      </c>
      <c r="AW22" s="16">
        <v>90.584000000000003</v>
      </c>
    </row>
    <row r="23" spans="2:49" ht="14.25" customHeight="1">
      <c r="B23" s="17">
        <v>2022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S23" s="17">
        <v>2022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I23" s="17">
        <v>2022</v>
      </c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</row>
    <row r="24" spans="2:49" ht="14.25" customHeight="1">
      <c r="B24" s="1">
        <v>2021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S24" s="1">
        <v>2021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I24" s="1">
        <v>2021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</row>
    <row r="25" spans="2:49" ht="14.25" customHeight="1">
      <c r="B25" s="1">
        <v>2020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S25" s="1">
        <v>2020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I25" s="1">
        <v>2020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</row>
    <row r="26" spans="2:49" ht="14.25" customHeight="1">
      <c r="B26" s="2">
        <v>2019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S26" s="2">
        <v>2019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I26" s="2">
        <v>2019</v>
      </c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2:49" ht="14.25" customHeight="1"/>
    <row r="28" spans="2:49" ht="14.25" customHeight="1"/>
    <row r="29" spans="2:49" ht="14.25" customHeight="1"/>
    <row r="30" spans="2:49" ht="14.25" customHeight="1"/>
    <row r="31" spans="2:49" ht="14.25" customHeight="1"/>
    <row r="32" spans="2:4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AO5:AR5"/>
    <mergeCell ref="AS5:AV5"/>
    <mergeCell ref="AW5:AW6"/>
    <mergeCell ref="T5:X5"/>
    <mergeCell ref="Y5:AB5"/>
    <mergeCell ref="AC5:AF5"/>
    <mergeCell ref="AG5:AG6"/>
    <mergeCell ref="AI5:AI6"/>
    <mergeCell ref="AJ5:AN5"/>
    <mergeCell ref="B5:B6"/>
    <mergeCell ref="C5:G5"/>
    <mergeCell ref="H5:K5"/>
    <mergeCell ref="L5:O5"/>
    <mergeCell ref="P5:P6"/>
    <mergeCell ref="S5:S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2026-05-12T03:11:52Z</dcterms:created>
  <dcterms:modified xsi:type="dcterms:W3CDTF">2026-05-12T03:12:31Z</dcterms:modified>
</cp:coreProperties>
</file>