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3. PUNGGELAN\EXCEL\"/>
    </mc:Choice>
  </mc:AlternateContent>
  <xr:revisionPtr revIDLastSave="0" documentId="8_{4AC4D9B0-6510-4254-8CE5-D6FB26D27081}" xr6:coauthVersionLast="47" xr6:coauthVersionMax="47" xr10:uidLastSave="{00000000-0000-0000-0000-000000000000}"/>
  <bookViews>
    <workbookView xWindow="11424" yWindow="0" windowWidth="11712" windowHeight="12336" xr2:uid="{AF083BB1-4ECB-4BB6-8FB3-2311B4AC71F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26" i="1" l="1"/>
  <c r="Z26" i="1"/>
  <c r="Y26" i="1"/>
  <c r="X26" i="1"/>
  <c r="W26" i="1"/>
  <c r="V26" i="1"/>
  <c r="AB24" i="1"/>
  <c r="S24" i="1"/>
  <c r="I24" i="1"/>
  <c r="AB23" i="1"/>
  <c r="I23" i="1"/>
  <c r="AB22" i="1"/>
  <c r="S22" i="1"/>
  <c r="I22" i="1"/>
  <c r="AB21" i="1"/>
  <c r="I21" i="1"/>
  <c r="AB20" i="1"/>
  <c r="I20" i="1"/>
  <c r="AB19" i="1"/>
  <c r="S19" i="1"/>
  <c r="I19" i="1"/>
  <c r="AB18" i="1"/>
  <c r="I18" i="1"/>
  <c r="AB17" i="1"/>
  <c r="S17" i="1"/>
  <c r="I17" i="1"/>
  <c r="AB16" i="1"/>
  <c r="I16" i="1"/>
  <c r="AB15" i="1"/>
  <c r="I15" i="1"/>
  <c r="AB14" i="1"/>
  <c r="S14" i="1"/>
  <c r="I14" i="1"/>
  <c r="AB13" i="1"/>
  <c r="I13" i="1"/>
  <c r="H13" i="1"/>
  <c r="AB12" i="1"/>
  <c r="S12" i="1"/>
  <c r="I12" i="1"/>
  <c r="AB11" i="1"/>
  <c r="S11" i="1"/>
  <c r="I11" i="1"/>
  <c r="AB10" i="1"/>
  <c r="I10" i="1"/>
  <c r="AB9" i="1"/>
  <c r="I9" i="1"/>
  <c r="AB8" i="1"/>
  <c r="AB26" i="1" s="1"/>
  <c r="I8" i="1"/>
</calcChain>
</file>

<file path=xl/sharedStrings.xml><?xml version="1.0" encoding="utf-8"?>
<sst xmlns="http://schemas.openxmlformats.org/spreadsheetml/2006/main" count="115" uniqueCount="41">
  <si>
    <t>Kecamatan Punggelan</t>
  </si>
  <si>
    <t>Tahun 2023</t>
  </si>
  <si>
    <t>Tahun 2024</t>
  </si>
  <si>
    <t>Tahun 2025</t>
  </si>
  <si>
    <t>Desa/Kelurahan</t>
  </si>
  <si>
    <t>(1)</t>
  </si>
  <si>
    <t>(2)</t>
  </si>
  <si>
    <t>(3)</t>
  </si>
  <si>
    <t>BADAKARYA</t>
  </si>
  <si>
    <t>BONDOLHARJO</t>
  </si>
  <si>
    <t>DANAKERTA</t>
  </si>
  <si>
    <t>JEMBANGAN</t>
  </si>
  <si>
    <t>KARANGSARI</t>
  </si>
  <si>
    <t>KECEPIT</t>
  </si>
  <si>
    <t>KLAPA</t>
  </si>
  <si>
    <t>MLAYA</t>
  </si>
  <si>
    <t>PETUGURAN</t>
  </si>
  <si>
    <t>PURWASANA</t>
  </si>
  <si>
    <t>PUNGGELAN</t>
  </si>
  <si>
    <t>SAMBONG</t>
  </si>
  <si>
    <t>SAWANGAN</t>
  </si>
  <si>
    <t>SIDARATA</t>
  </si>
  <si>
    <t>TANJUNGTIRTA</t>
  </si>
  <si>
    <t>TLAGA</t>
  </si>
  <si>
    <t>TRIBUANA</t>
  </si>
  <si>
    <t>Jumlah</t>
  </si>
  <si>
    <t>(4)</t>
  </si>
  <si>
    <t>(5)</t>
  </si>
  <si>
    <t>(6)</t>
  </si>
  <si>
    <t>(7)</t>
  </si>
  <si>
    <t>(8)</t>
  </si>
  <si>
    <t>Tabel : 3.2  Jumlah Penduduk menurut Jenis kelamin per Desa/Kelurahan di</t>
  </si>
  <si>
    <t>Kelompok Umur</t>
  </si>
  <si>
    <t>0-5 tahun</t>
  </si>
  <si>
    <t>6-12 tahun</t>
  </si>
  <si>
    <t>13-18 tahun</t>
  </si>
  <si>
    <t>19-35 tahun</t>
  </si>
  <si>
    <t>35-50 tahun</t>
  </si>
  <si>
    <t>lebih dari 50 tahun</t>
  </si>
  <si>
    <t>19-34 tahun</t>
  </si>
  <si>
    <t>***Rentang kelompok umur boleh disesuaikan dengan kelompok umur yang ada di data stunting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</si>
</sst>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??_);_(@_)"/>
    <numFmt numFmtId="165" formatCode="_(* #,##0_);_(* \(#,##0\);_(* &quot;-&quot;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theme="1"/>
      <name val="Calibri"/>
      <scheme val="minor"/>
    </font>
    <font>
      <sz val="11"/>
      <color rgb="FF000000"/>
      <name val="Calibri"/>
    </font>
    <font>
      <sz val="11"/>
      <name val="Calibri"/>
    </font>
    <font>
      <b/>
      <sz val="14"/>
      <color rgb="FFFF0000"/>
      <name val="Calibri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2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2" xfId="0" applyFont="1" applyBorder="1"/>
    <xf numFmtId="3" fontId="2" fillId="0" borderId="0" xfId="0" applyNumberFormat="1" applyFont="1"/>
    <xf numFmtId="165" fontId="1" fillId="0" borderId="0" xfId="0" applyNumberFormat="1" applyFont="1"/>
    <xf numFmtId="0" fontId="4" fillId="0" borderId="1" xfId="0" applyFont="1" applyBorder="1"/>
    <xf numFmtId="0" fontId="1" fillId="0" borderId="3" xfId="0" applyFont="1" applyBorder="1" applyAlignment="1">
      <alignment horizontal="center" vertical="center"/>
    </xf>
    <xf numFmtId="165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1" fillId="0" borderId="3" xfId="0" applyFont="1" applyBorder="1" applyAlignment="1">
      <alignment horizontal="center"/>
    </xf>
    <xf numFmtId="0" fontId="4" fillId="0" borderId="3" xfId="0" applyFont="1" applyBorder="1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16" fontId="1" fillId="0" borderId="2" xfId="0" applyNumberFormat="1" applyFont="1" applyBorder="1" applyAlignment="1">
      <alignment horizontal="center" wrapText="1"/>
    </xf>
    <xf numFmtId="49" fontId="1" fillId="0" borderId="4" xfId="0" applyNumberFormat="1" applyFont="1" applyBorder="1" applyAlignment="1">
      <alignment horizontal="center"/>
    </xf>
    <xf numFmtId="0" fontId="1" fillId="0" borderId="5" xfId="0" quotePrefix="1" applyFont="1" applyBorder="1" applyAlignment="1">
      <alignment horizontal="center"/>
    </xf>
    <xf numFmtId="0" fontId="1" fillId="0" borderId="6" xfId="0" quotePrefix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164" fontId="2" fillId="0" borderId="0" xfId="0" applyNumberFormat="1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A597A-F6F0-4F8A-9249-7789C934FBCD}">
  <dimension ref="A1:AC1000"/>
  <sheetViews>
    <sheetView tabSelected="1" topLeftCell="B1" workbookViewId="0">
      <selection activeCell="C6" sqref="C6"/>
    </sheetView>
  </sheetViews>
  <sheetFormatPr defaultColWidth="14.44140625" defaultRowHeight="14.4"/>
  <cols>
    <col min="1" max="1" width="8.6640625" customWidth="1"/>
    <col min="2" max="2" width="21.44140625" customWidth="1"/>
    <col min="3" max="8" width="8" customWidth="1"/>
    <col min="9" max="9" width="11.6640625" customWidth="1"/>
    <col min="10" max="11" width="8.6640625" customWidth="1"/>
    <col min="12" max="12" width="21.44140625" customWidth="1"/>
    <col min="13" max="18" width="8" customWidth="1"/>
    <col min="19" max="19" width="11.6640625" customWidth="1"/>
    <col min="20" max="20" width="8.6640625" customWidth="1"/>
    <col min="21" max="21" width="15" customWidth="1"/>
    <col min="22" max="22" width="10.109375" customWidth="1"/>
    <col min="23" max="26" width="8.6640625" customWidth="1"/>
  </cols>
  <sheetData>
    <row r="1" spans="2:29" customFormat="1" ht="14.25" customHeight="1"/>
    <row r="2" spans="2:29" customFormat="1" ht="14.25" customHeight="1">
      <c r="B2" s="1" t="s">
        <v>31</v>
      </c>
      <c r="L2" s="1" t="s">
        <v>31</v>
      </c>
      <c r="U2" s="1" t="s">
        <v>31</v>
      </c>
    </row>
    <row r="3" spans="2:29" customFormat="1" ht="14.25" customHeight="1">
      <c r="B3" s="1" t="s">
        <v>0</v>
      </c>
      <c r="L3" s="1" t="s">
        <v>0</v>
      </c>
      <c r="U3" s="1" t="s">
        <v>0</v>
      </c>
    </row>
    <row r="4" spans="2:29" customFormat="1" ht="14.25" customHeight="1">
      <c r="B4" s="1" t="s">
        <v>1</v>
      </c>
      <c r="L4" s="1" t="s">
        <v>2</v>
      </c>
      <c r="U4" s="1" t="s">
        <v>3</v>
      </c>
    </row>
    <row r="5" spans="2:29" customFormat="1" ht="14.25" customHeight="1">
      <c r="B5" s="14" t="s">
        <v>4</v>
      </c>
      <c r="C5" s="17" t="s">
        <v>32</v>
      </c>
      <c r="D5" s="18"/>
      <c r="E5" s="18"/>
      <c r="F5" s="18"/>
      <c r="G5" s="18"/>
      <c r="H5" s="18"/>
      <c r="I5" s="14" t="s">
        <v>25</v>
      </c>
      <c r="L5" s="14" t="s">
        <v>4</v>
      </c>
      <c r="M5" s="17" t="s">
        <v>32</v>
      </c>
      <c r="N5" s="18"/>
      <c r="O5" s="18"/>
      <c r="P5" s="18"/>
      <c r="Q5" s="18"/>
      <c r="R5" s="18"/>
      <c r="S5" s="14" t="s">
        <v>25</v>
      </c>
      <c r="U5" s="14" t="s">
        <v>4</v>
      </c>
      <c r="V5" s="17" t="s">
        <v>32</v>
      </c>
      <c r="W5" s="18"/>
      <c r="X5" s="18"/>
      <c r="Y5" s="18"/>
      <c r="Z5" s="18"/>
      <c r="AA5" s="18"/>
      <c r="AB5" s="14" t="s">
        <v>25</v>
      </c>
      <c r="AC5" s="19"/>
    </row>
    <row r="6" spans="2:29" customFormat="1" ht="31.5" customHeight="1">
      <c r="B6" s="13"/>
      <c r="C6" s="20" t="s">
        <v>33</v>
      </c>
      <c r="D6" s="21" t="s">
        <v>34</v>
      </c>
      <c r="E6" s="20" t="s">
        <v>35</v>
      </c>
      <c r="F6" s="20" t="s">
        <v>36</v>
      </c>
      <c r="G6" s="20" t="s">
        <v>37</v>
      </c>
      <c r="H6" s="20" t="s">
        <v>38</v>
      </c>
      <c r="I6" s="13"/>
      <c r="L6" s="13"/>
      <c r="M6" s="20" t="s">
        <v>33</v>
      </c>
      <c r="N6" s="21" t="s">
        <v>34</v>
      </c>
      <c r="O6" s="20" t="s">
        <v>35</v>
      </c>
      <c r="P6" s="20" t="s">
        <v>36</v>
      </c>
      <c r="Q6" s="20" t="s">
        <v>37</v>
      </c>
      <c r="R6" s="20" t="s">
        <v>38</v>
      </c>
      <c r="S6" s="13"/>
      <c r="U6" s="13"/>
      <c r="V6" s="20" t="s">
        <v>33</v>
      </c>
      <c r="W6" s="21" t="s">
        <v>34</v>
      </c>
      <c r="X6" s="20" t="s">
        <v>35</v>
      </c>
      <c r="Y6" s="20" t="s">
        <v>39</v>
      </c>
      <c r="Z6" s="20" t="s">
        <v>37</v>
      </c>
      <c r="AA6" s="20" t="s">
        <v>38</v>
      </c>
      <c r="AB6" s="13"/>
      <c r="AC6" s="19"/>
    </row>
    <row r="7" spans="2:29" customFormat="1" ht="14.25" customHeight="1">
      <c r="B7" s="22" t="s">
        <v>5</v>
      </c>
      <c r="C7" s="23" t="s">
        <v>6</v>
      </c>
      <c r="D7" s="24" t="s">
        <v>7</v>
      </c>
      <c r="E7" s="5" t="s">
        <v>26</v>
      </c>
      <c r="F7" s="5" t="s">
        <v>27</v>
      </c>
      <c r="G7" s="4" t="s">
        <v>28</v>
      </c>
      <c r="H7" s="4" t="s">
        <v>29</v>
      </c>
      <c r="I7" s="4" t="s">
        <v>30</v>
      </c>
      <c r="L7" s="22" t="s">
        <v>5</v>
      </c>
      <c r="M7" s="23" t="s">
        <v>6</v>
      </c>
      <c r="N7" s="24" t="s">
        <v>7</v>
      </c>
      <c r="O7" s="5" t="s">
        <v>26</v>
      </c>
      <c r="P7" s="5" t="s">
        <v>27</v>
      </c>
      <c r="Q7" s="4" t="s">
        <v>28</v>
      </c>
      <c r="R7" s="4" t="s">
        <v>29</v>
      </c>
      <c r="S7" s="4" t="s">
        <v>30</v>
      </c>
      <c r="U7" s="22" t="s">
        <v>5</v>
      </c>
      <c r="V7" s="23" t="s">
        <v>6</v>
      </c>
      <c r="W7" s="24" t="s">
        <v>7</v>
      </c>
      <c r="X7" s="5" t="s">
        <v>26</v>
      </c>
      <c r="Y7" s="5" t="s">
        <v>27</v>
      </c>
      <c r="Z7" s="4" t="s">
        <v>28</v>
      </c>
      <c r="AA7" s="4" t="s">
        <v>29</v>
      </c>
      <c r="AB7" s="4" t="s">
        <v>30</v>
      </c>
      <c r="AC7" s="25"/>
    </row>
    <row r="8" spans="2:29" customFormat="1" ht="14.25" customHeight="1">
      <c r="B8" s="1" t="s">
        <v>8</v>
      </c>
      <c r="C8" s="7">
        <v>400</v>
      </c>
      <c r="D8" s="7">
        <v>842</v>
      </c>
      <c r="E8" s="1">
        <v>344</v>
      </c>
      <c r="F8" s="1">
        <v>1249</v>
      </c>
      <c r="G8" s="1">
        <v>1273</v>
      </c>
      <c r="H8" s="1">
        <v>1300</v>
      </c>
      <c r="I8" s="7">
        <f t="shared" ref="I8:I24" si="0">SUM(C8:H8)</f>
        <v>5408</v>
      </c>
      <c r="L8" s="1" t="s">
        <v>8</v>
      </c>
      <c r="M8" s="7"/>
      <c r="N8" s="7"/>
      <c r="O8" s="1"/>
      <c r="P8" s="1"/>
      <c r="Q8" s="1"/>
      <c r="R8" s="1"/>
      <c r="S8" s="7"/>
      <c r="U8" s="1" t="s">
        <v>8</v>
      </c>
      <c r="V8" s="6">
        <v>336</v>
      </c>
      <c r="W8" s="6">
        <v>482</v>
      </c>
      <c r="X8" s="6">
        <v>423</v>
      </c>
      <c r="Y8" s="6">
        <v>1296</v>
      </c>
      <c r="Z8" s="6">
        <v>1376</v>
      </c>
      <c r="AA8" s="6">
        <v>1588</v>
      </c>
      <c r="AB8" s="6">
        <f t="shared" ref="AB8:AB24" si="1">SUM(V8:AA8)</f>
        <v>5501</v>
      </c>
    </row>
    <row r="9" spans="2:29" customFormat="1" ht="14.25" customHeight="1">
      <c r="B9" s="1" t="s">
        <v>9</v>
      </c>
      <c r="C9" s="1">
        <v>425</v>
      </c>
      <c r="D9" s="1">
        <v>455</v>
      </c>
      <c r="E9" s="1">
        <v>325</v>
      </c>
      <c r="F9" s="1">
        <v>870</v>
      </c>
      <c r="G9" s="1">
        <v>1120</v>
      </c>
      <c r="H9" s="1">
        <v>700</v>
      </c>
      <c r="I9" s="7">
        <f t="shared" si="0"/>
        <v>3895</v>
      </c>
      <c r="L9" s="1" t="s">
        <v>9</v>
      </c>
      <c r="M9" s="1"/>
      <c r="N9" s="1"/>
      <c r="O9" s="1"/>
      <c r="P9" s="1"/>
      <c r="Q9" s="1"/>
      <c r="R9" s="1"/>
      <c r="S9" s="7"/>
      <c r="U9" s="1" t="s">
        <v>9</v>
      </c>
      <c r="V9" s="1">
        <v>429</v>
      </c>
      <c r="W9" s="1">
        <v>459</v>
      </c>
      <c r="X9" s="1">
        <v>329</v>
      </c>
      <c r="Y9" s="1">
        <v>874</v>
      </c>
      <c r="Z9" s="1">
        <v>1124</v>
      </c>
      <c r="AA9" s="1">
        <v>694</v>
      </c>
      <c r="AB9" s="6">
        <f t="shared" si="1"/>
        <v>3909</v>
      </c>
    </row>
    <row r="10" spans="2:29" customFormat="1" ht="14.25" customHeight="1">
      <c r="B10" s="1" t="s">
        <v>10</v>
      </c>
      <c r="C10" s="1">
        <v>420</v>
      </c>
      <c r="D10" s="1">
        <v>344</v>
      </c>
      <c r="I10" s="7">
        <f t="shared" si="0"/>
        <v>764</v>
      </c>
      <c r="L10" s="1" t="s">
        <v>10</v>
      </c>
      <c r="M10" s="1"/>
      <c r="N10" s="1"/>
      <c r="S10" s="7"/>
      <c r="U10" s="1" t="s">
        <v>10</v>
      </c>
      <c r="V10" s="6">
        <v>453</v>
      </c>
      <c r="W10" s="6">
        <v>812</v>
      </c>
      <c r="X10" s="6">
        <v>662</v>
      </c>
      <c r="Y10" s="6">
        <v>1444</v>
      </c>
      <c r="Z10" s="6">
        <v>1539</v>
      </c>
      <c r="AA10" s="6">
        <v>1384</v>
      </c>
      <c r="AB10" s="6">
        <f t="shared" si="1"/>
        <v>6294</v>
      </c>
    </row>
    <row r="11" spans="2:29" customFormat="1" ht="14.25" customHeight="1">
      <c r="B11" s="1" t="s">
        <v>11</v>
      </c>
      <c r="C11" s="1">
        <v>418</v>
      </c>
      <c r="D11" s="1">
        <v>536</v>
      </c>
      <c r="E11" s="1">
        <v>531</v>
      </c>
      <c r="F11" s="1">
        <v>708</v>
      </c>
      <c r="G11" s="1">
        <v>928</v>
      </c>
      <c r="H11" s="1">
        <v>560</v>
      </c>
      <c r="I11" s="7">
        <f t="shared" si="0"/>
        <v>3681</v>
      </c>
      <c r="L11" s="1" t="s">
        <v>11</v>
      </c>
      <c r="M11" s="1">
        <v>417</v>
      </c>
      <c r="N11" s="1">
        <v>536</v>
      </c>
      <c r="O11" s="1">
        <v>531</v>
      </c>
      <c r="P11" s="1">
        <v>765</v>
      </c>
      <c r="Q11" s="1">
        <v>928</v>
      </c>
      <c r="R11" s="1">
        <v>560</v>
      </c>
      <c r="S11" s="7">
        <f t="shared" ref="S11:S12" si="2">M11+N11+O11+P11+Q11+R11</f>
        <v>3737</v>
      </c>
      <c r="U11" s="1" t="s">
        <v>11</v>
      </c>
      <c r="V11" s="1">
        <v>419</v>
      </c>
      <c r="W11" s="1">
        <v>538</v>
      </c>
      <c r="X11" s="1">
        <v>534</v>
      </c>
      <c r="Y11" s="1">
        <v>765</v>
      </c>
      <c r="Z11" s="1">
        <v>928</v>
      </c>
      <c r="AA11" s="1">
        <v>560</v>
      </c>
      <c r="AB11" s="6">
        <f t="shared" si="1"/>
        <v>3744</v>
      </c>
    </row>
    <row r="12" spans="2:29" customFormat="1" ht="14.25" customHeight="1">
      <c r="B12" s="1" t="s">
        <v>12</v>
      </c>
      <c r="C12" s="1">
        <v>418</v>
      </c>
      <c r="D12" s="1">
        <v>536</v>
      </c>
      <c r="E12" s="1">
        <v>531</v>
      </c>
      <c r="F12" s="1">
        <v>708</v>
      </c>
      <c r="G12" s="1">
        <v>928</v>
      </c>
      <c r="H12" s="1">
        <v>560</v>
      </c>
      <c r="I12" s="7">
        <f t="shared" si="0"/>
        <v>3681</v>
      </c>
      <c r="L12" s="1" t="s">
        <v>12</v>
      </c>
      <c r="M12" s="1">
        <v>463</v>
      </c>
      <c r="N12" s="1">
        <v>838</v>
      </c>
      <c r="O12" s="1">
        <v>930</v>
      </c>
      <c r="P12" s="1">
        <v>930</v>
      </c>
      <c r="Q12" s="1">
        <v>1595</v>
      </c>
      <c r="R12" s="1">
        <v>877</v>
      </c>
      <c r="S12" s="7">
        <f t="shared" si="2"/>
        <v>5633</v>
      </c>
      <c r="U12" s="1" t="s">
        <v>12</v>
      </c>
      <c r="V12" s="1">
        <v>463</v>
      </c>
      <c r="W12" s="1">
        <v>838</v>
      </c>
      <c r="X12" s="1">
        <v>930</v>
      </c>
      <c r="Y12" s="1">
        <v>930</v>
      </c>
      <c r="Z12" s="1">
        <v>1595</v>
      </c>
      <c r="AA12" s="1">
        <v>877</v>
      </c>
      <c r="AB12" s="6">
        <f t="shared" si="1"/>
        <v>5633</v>
      </c>
      <c r="AC12" s="7"/>
    </row>
    <row r="13" spans="2:29" customFormat="1" ht="14.25" customHeight="1">
      <c r="B13" s="1" t="s">
        <v>13</v>
      </c>
      <c r="C13" s="15">
        <v>451</v>
      </c>
      <c r="D13" s="12">
        <v>839</v>
      </c>
      <c r="E13" s="12">
        <v>708</v>
      </c>
      <c r="F13" s="12">
        <v>1653</v>
      </c>
      <c r="G13" s="12">
        <v>1359</v>
      </c>
      <c r="H13" s="12">
        <f>3144+3149-C13-D13-E13-F13-G13</f>
        <v>1283</v>
      </c>
      <c r="I13" s="7">
        <f t="shared" si="0"/>
        <v>6293</v>
      </c>
      <c r="L13" s="1" t="s">
        <v>13</v>
      </c>
      <c r="M13" s="15"/>
      <c r="N13" s="12"/>
      <c r="O13" s="12"/>
      <c r="P13" s="12"/>
      <c r="Q13" s="12"/>
      <c r="R13" s="12"/>
      <c r="S13" s="7"/>
      <c r="U13" s="1" t="s">
        <v>13</v>
      </c>
      <c r="V13" s="6">
        <v>493</v>
      </c>
      <c r="W13" s="6">
        <v>704</v>
      </c>
      <c r="X13" s="6">
        <v>591</v>
      </c>
      <c r="Y13" s="6">
        <v>1522</v>
      </c>
      <c r="Z13" s="6">
        <v>1389</v>
      </c>
      <c r="AA13" s="6">
        <v>1617</v>
      </c>
      <c r="AB13" s="6">
        <f t="shared" si="1"/>
        <v>6316</v>
      </c>
    </row>
    <row r="14" spans="2:29" customFormat="1" ht="14.25" customHeight="1">
      <c r="B14" s="1" t="s">
        <v>14</v>
      </c>
      <c r="C14" s="1">
        <v>307</v>
      </c>
      <c r="D14" s="1">
        <v>335</v>
      </c>
      <c r="E14" s="1">
        <v>355</v>
      </c>
      <c r="F14" s="1">
        <v>978</v>
      </c>
      <c r="G14" s="1">
        <v>872</v>
      </c>
      <c r="H14" s="1">
        <v>767</v>
      </c>
      <c r="I14" s="7">
        <f t="shared" si="0"/>
        <v>3614</v>
      </c>
      <c r="L14" s="1" t="s">
        <v>14</v>
      </c>
      <c r="M14" s="1">
        <v>273</v>
      </c>
      <c r="N14" s="1">
        <v>614</v>
      </c>
      <c r="O14" s="1">
        <v>283</v>
      </c>
      <c r="P14" s="1">
        <v>896</v>
      </c>
      <c r="Q14" s="1">
        <v>906</v>
      </c>
      <c r="R14" s="1">
        <v>743</v>
      </c>
      <c r="S14" s="7">
        <f>SUM(M14:R14)</f>
        <v>3715</v>
      </c>
      <c r="U14" s="1" t="s">
        <v>14</v>
      </c>
      <c r="V14" s="1">
        <v>275</v>
      </c>
      <c r="W14" s="1">
        <v>615</v>
      </c>
      <c r="X14" s="1">
        <v>283</v>
      </c>
      <c r="Y14" s="1">
        <v>896</v>
      </c>
      <c r="Z14" s="1">
        <v>906</v>
      </c>
      <c r="AA14" s="1">
        <v>743</v>
      </c>
      <c r="AB14" s="6">
        <f t="shared" si="1"/>
        <v>3718</v>
      </c>
    </row>
    <row r="15" spans="2:29" customFormat="1" ht="14.25" customHeight="1">
      <c r="B15" s="1" t="s">
        <v>15</v>
      </c>
      <c r="C15" s="1">
        <v>167</v>
      </c>
      <c r="D15" s="1">
        <v>399</v>
      </c>
      <c r="E15" s="1">
        <v>250</v>
      </c>
      <c r="F15" s="1">
        <v>596</v>
      </c>
      <c r="G15" s="1">
        <v>525</v>
      </c>
      <c r="H15" s="1">
        <v>681</v>
      </c>
      <c r="I15" s="7">
        <f t="shared" si="0"/>
        <v>2618</v>
      </c>
      <c r="L15" s="1" t="s">
        <v>15</v>
      </c>
      <c r="M15" s="1"/>
      <c r="N15" s="1"/>
      <c r="O15" s="1"/>
      <c r="P15" s="1"/>
      <c r="Q15" s="1"/>
      <c r="R15" s="1"/>
      <c r="S15" s="7"/>
      <c r="U15" s="1" t="s">
        <v>15</v>
      </c>
      <c r="V15" s="6">
        <v>148</v>
      </c>
      <c r="W15" s="6">
        <v>188</v>
      </c>
      <c r="X15" s="6">
        <v>641</v>
      </c>
      <c r="Y15" s="6">
        <v>474</v>
      </c>
      <c r="Z15" s="6">
        <v>678</v>
      </c>
      <c r="AA15" s="6">
        <v>605</v>
      </c>
      <c r="AB15" s="6">
        <f t="shared" si="1"/>
        <v>2734</v>
      </c>
    </row>
    <row r="16" spans="2:29" customFormat="1" ht="14.25" customHeight="1">
      <c r="B16" s="1" t="s">
        <v>16</v>
      </c>
      <c r="C16" s="1">
        <v>561</v>
      </c>
      <c r="D16" s="1">
        <v>750</v>
      </c>
      <c r="E16" s="1">
        <v>1208</v>
      </c>
      <c r="F16" s="1">
        <v>1870</v>
      </c>
      <c r="G16" s="1">
        <v>1457</v>
      </c>
      <c r="H16" s="1">
        <v>1401</v>
      </c>
      <c r="I16" s="7">
        <f t="shared" si="0"/>
        <v>7247</v>
      </c>
      <c r="L16" s="1" t="s">
        <v>16</v>
      </c>
      <c r="M16" s="1"/>
      <c r="N16" s="1"/>
      <c r="O16" s="1"/>
      <c r="P16" s="1"/>
      <c r="Q16" s="1"/>
      <c r="R16" s="1"/>
      <c r="S16" s="7"/>
      <c r="U16" s="1" t="s">
        <v>16</v>
      </c>
      <c r="V16" s="1">
        <v>565</v>
      </c>
      <c r="W16" s="1">
        <v>754</v>
      </c>
      <c r="X16" s="1">
        <v>1212</v>
      </c>
      <c r="Y16" s="1">
        <v>1874</v>
      </c>
      <c r="Z16" s="1">
        <v>1461</v>
      </c>
      <c r="AA16" s="1">
        <v>1405</v>
      </c>
      <c r="AB16" s="6">
        <f t="shared" si="1"/>
        <v>7271</v>
      </c>
    </row>
    <row r="17" spans="1:29" customFormat="1" ht="14.25" customHeight="1">
      <c r="B17" s="1" t="s">
        <v>17</v>
      </c>
      <c r="C17" s="1">
        <v>449</v>
      </c>
      <c r="D17" s="1">
        <v>481</v>
      </c>
      <c r="E17" s="11">
        <v>349</v>
      </c>
      <c r="F17" s="6">
        <v>1652</v>
      </c>
      <c r="G17" s="11">
        <v>1299</v>
      </c>
      <c r="H17" s="6">
        <v>1820</v>
      </c>
      <c r="I17" s="7">
        <f t="shared" si="0"/>
        <v>6050</v>
      </c>
      <c r="L17" s="1" t="s">
        <v>17</v>
      </c>
      <c r="M17" s="1">
        <v>450</v>
      </c>
      <c r="N17" s="1">
        <v>480</v>
      </c>
      <c r="O17" s="1">
        <v>355</v>
      </c>
      <c r="P17" s="1">
        <v>1650</v>
      </c>
      <c r="Q17" s="1">
        <v>1350</v>
      </c>
      <c r="R17" s="1">
        <v>1825</v>
      </c>
      <c r="S17" s="7">
        <f>SUM(M17:R17)</f>
        <v>6110</v>
      </c>
      <c r="U17" s="1" t="s">
        <v>17</v>
      </c>
      <c r="V17" s="6">
        <v>456</v>
      </c>
      <c r="W17" s="6">
        <v>462</v>
      </c>
      <c r="X17" s="6">
        <v>361</v>
      </c>
      <c r="Y17" s="6">
        <v>1654</v>
      </c>
      <c r="Z17" s="6">
        <v>1362</v>
      </c>
      <c r="AA17" s="6">
        <v>1827</v>
      </c>
      <c r="AB17" s="6">
        <f t="shared" si="1"/>
        <v>6122</v>
      </c>
    </row>
    <row r="18" spans="1:29" customFormat="1" ht="14.25" customHeight="1">
      <c r="B18" s="1" t="s">
        <v>18</v>
      </c>
      <c r="C18" s="1">
        <v>422</v>
      </c>
      <c r="D18" s="1">
        <v>356</v>
      </c>
      <c r="I18" s="7">
        <f t="shared" si="0"/>
        <v>778</v>
      </c>
      <c r="L18" s="1" t="s">
        <v>18</v>
      </c>
      <c r="M18" s="1"/>
      <c r="N18" s="1"/>
      <c r="S18" s="7"/>
      <c r="U18" s="1" t="s">
        <v>18</v>
      </c>
      <c r="V18" s="1">
        <v>422</v>
      </c>
      <c r="W18" s="1">
        <v>356</v>
      </c>
      <c r="X18" s="6">
        <v>755</v>
      </c>
      <c r="Y18" s="6">
        <v>1645</v>
      </c>
      <c r="Z18" s="6">
        <v>2342</v>
      </c>
      <c r="AA18" s="6">
        <v>1734</v>
      </c>
      <c r="AB18" s="6">
        <f t="shared" si="1"/>
        <v>7254</v>
      </c>
    </row>
    <row r="19" spans="1:29" customFormat="1" ht="14.25" customHeight="1">
      <c r="B19" s="1" t="s">
        <v>19</v>
      </c>
      <c r="C19" s="1">
        <v>435</v>
      </c>
      <c r="D19" s="1">
        <v>668</v>
      </c>
      <c r="E19" s="1">
        <v>390</v>
      </c>
      <c r="F19" s="1">
        <v>1311</v>
      </c>
      <c r="G19" s="1">
        <v>1200</v>
      </c>
      <c r="H19" s="1">
        <v>938</v>
      </c>
      <c r="I19" s="7">
        <f t="shared" si="0"/>
        <v>4942</v>
      </c>
      <c r="L19" s="1" t="s">
        <v>19</v>
      </c>
      <c r="M19" s="1">
        <v>310</v>
      </c>
      <c r="N19" s="1">
        <v>401</v>
      </c>
      <c r="O19" s="1">
        <v>354</v>
      </c>
      <c r="P19" s="1">
        <v>1142</v>
      </c>
      <c r="Q19" s="1">
        <v>773</v>
      </c>
      <c r="R19" s="1">
        <v>2143</v>
      </c>
      <c r="S19" s="8">
        <f>SUM(M19:R19)</f>
        <v>5123</v>
      </c>
      <c r="U19" s="1" t="s">
        <v>19</v>
      </c>
      <c r="V19" s="1">
        <v>310</v>
      </c>
      <c r="W19" s="1">
        <v>401</v>
      </c>
      <c r="X19" s="1">
        <v>354</v>
      </c>
      <c r="Y19" s="1">
        <v>1142</v>
      </c>
      <c r="Z19" s="1">
        <v>773</v>
      </c>
      <c r="AA19" s="1">
        <v>2143</v>
      </c>
      <c r="AB19" s="6">
        <f t="shared" si="1"/>
        <v>5123</v>
      </c>
    </row>
    <row r="20" spans="1:29" customFormat="1" ht="14.25" customHeight="1">
      <c r="B20" s="1" t="s">
        <v>20</v>
      </c>
      <c r="C20" s="8">
        <v>238</v>
      </c>
      <c r="D20" s="8">
        <v>242</v>
      </c>
      <c r="E20" s="8">
        <v>217</v>
      </c>
      <c r="F20" s="8">
        <v>918</v>
      </c>
      <c r="G20" s="8">
        <v>814</v>
      </c>
      <c r="H20" s="8">
        <v>1057</v>
      </c>
      <c r="I20" s="7">
        <f t="shared" si="0"/>
        <v>3486</v>
      </c>
      <c r="L20" s="1" t="s">
        <v>20</v>
      </c>
      <c r="M20" s="8"/>
      <c r="N20" s="8"/>
      <c r="O20" s="8"/>
      <c r="P20" s="8"/>
      <c r="Q20" s="8"/>
      <c r="R20" s="8"/>
      <c r="S20" s="7"/>
      <c r="U20" s="1" t="s">
        <v>20</v>
      </c>
      <c r="V20" s="9">
        <v>207</v>
      </c>
      <c r="W20" s="9">
        <v>332</v>
      </c>
      <c r="X20" s="9">
        <v>301</v>
      </c>
      <c r="Y20" s="9">
        <v>880</v>
      </c>
      <c r="Z20" s="9">
        <v>901</v>
      </c>
      <c r="AA20" s="9">
        <v>1006</v>
      </c>
      <c r="AB20" s="6">
        <f t="shared" si="1"/>
        <v>3627</v>
      </c>
    </row>
    <row r="21" spans="1:29" customFormat="1" ht="14.25" customHeight="1">
      <c r="B21" s="1" t="s">
        <v>21</v>
      </c>
      <c r="C21" s="1">
        <v>322</v>
      </c>
      <c r="D21" s="1">
        <v>470</v>
      </c>
      <c r="I21" s="7">
        <f t="shared" si="0"/>
        <v>792</v>
      </c>
      <c r="L21" s="1" t="s">
        <v>21</v>
      </c>
      <c r="M21" s="1"/>
      <c r="N21" s="1"/>
      <c r="S21" s="7"/>
      <c r="U21" s="1" t="s">
        <v>21</v>
      </c>
      <c r="V21" s="1">
        <v>322</v>
      </c>
      <c r="W21" s="1">
        <v>470</v>
      </c>
      <c r="X21" s="6">
        <v>543</v>
      </c>
      <c r="Y21" s="6">
        <v>1649</v>
      </c>
      <c r="Z21" s="6">
        <v>1546</v>
      </c>
      <c r="AA21" s="6">
        <v>1123</v>
      </c>
      <c r="AB21" s="6">
        <f t="shared" si="1"/>
        <v>5653</v>
      </c>
    </row>
    <row r="22" spans="1:29" customFormat="1" ht="14.25" customHeight="1">
      <c r="B22" s="1" t="s">
        <v>22</v>
      </c>
      <c r="C22" s="8">
        <v>487</v>
      </c>
      <c r="D22" s="8">
        <v>912</v>
      </c>
      <c r="E22" s="8">
        <v>893</v>
      </c>
      <c r="F22" s="8">
        <v>893</v>
      </c>
      <c r="G22" s="8">
        <v>557</v>
      </c>
      <c r="H22" s="8">
        <v>975</v>
      </c>
      <c r="I22" s="7">
        <f t="shared" si="0"/>
        <v>4717</v>
      </c>
      <c r="L22" s="1" t="s">
        <v>22</v>
      </c>
      <c r="M22" s="8">
        <v>315</v>
      </c>
      <c r="N22" s="8">
        <v>654</v>
      </c>
      <c r="O22" s="8">
        <v>357</v>
      </c>
      <c r="P22" s="8">
        <v>1223</v>
      </c>
      <c r="Q22" s="8">
        <v>1037</v>
      </c>
      <c r="R22" s="8">
        <v>1325</v>
      </c>
      <c r="S22" s="8">
        <f>SUM(M22:R22)</f>
        <v>4911</v>
      </c>
      <c r="U22" s="1" t="s">
        <v>22</v>
      </c>
      <c r="V22" s="8">
        <v>319</v>
      </c>
      <c r="W22" s="8">
        <v>658</v>
      </c>
      <c r="X22" s="8">
        <v>361</v>
      </c>
      <c r="Y22" s="8">
        <v>1227</v>
      </c>
      <c r="Z22" s="8">
        <v>1041</v>
      </c>
      <c r="AA22" s="8">
        <v>1329</v>
      </c>
      <c r="AB22" s="6">
        <f t="shared" si="1"/>
        <v>4935</v>
      </c>
    </row>
    <row r="23" spans="1:29" customFormat="1" ht="14.25" customHeight="1">
      <c r="B23" s="1" t="s">
        <v>23</v>
      </c>
      <c r="C23" s="16">
        <v>488</v>
      </c>
      <c r="D23" s="16">
        <v>766</v>
      </c>
      <c r="E23" s="16">
        <v>513</v>
      </c>
      <c r="F23" s="16">
        <v>1743</v>
      </c>
      <c r="G23" s="16">
        <v>1087</v>
      </c>
      <c r="H23" s="16">
        <v>1051</v>
      </c>
      <c r="I23" s="7">
        <f t="shared" si="0"/>
        <v>5648</v>
      </c>
      <c r="L23" s="1" t="s">
        <v>23</v>
      </c>
      <c r="M23" s="16"/>
      <c r="N23" s="16"/>
      <c r="O23" s="16"/>
      <c r="P23" s="16"/>
      <c r="Q23" s="16"/>
      <c r="R23" s="16"/>
      <c r="S23" s="7"/>
      <c r="U23" s="1" t="s">
        <v>23</v>
      </c>
      <c r="V23" s="16">
        <v>491</v>
      </c>
      <c r="W23" s="16">
        <v>769</v>
      </c>
      <c r="X23" s="16">
        <v>517</v>
      </c>
      <c r="Y23" s="16">
        <v>1748</v>
      </c>
      <c r="Z23" s="16">
        <v>1091</v>
      </c>
      <c r="AA23" s="16">
        <v>1055</v>
      </c>
      <c r="AB23" s="26">
        <f t="shared" si="1"/>
        <v>5671</v>
      </c>
    </row>
    <row r="24" spans="1:29" customFormat="1" ht="14.25" customHeight="1">
      <c r="A24" s="1"/>
      <c r="B24" s="1" t="s">
        <v>24</v>
      </c>
      <c r="C24" s="8">
        <v>342</v>
      </c>
      <c r="D24" s="8">
        <v>400</v>
      </c>
      <c r="E24" s="8">
        <v>369</v>
      </c>
      <c r="F24" s="8">
        <v>1071</v>
      </c>
      <c r="G24" s="8">
        <v>956</v>
      </c>
      <c r="H24" s="8">
        <v>1002</v>
      </c>
      <c r="I24" s="8">
        <f t="shared" si="0"/>
        <v>4140</v>
      </c>
      <c r="J24" s="1"/>
      <c r="K24" s="1"/>
      <c r="L24" s="1" t="s">
        <v>24</v>
      </c>
      <c r="M24" s="8">
        <v>349</v>
      </c>
      <c r="N24" s="8">
        <v>400</v>
      </c>
      <c r="O24" s="8">
        <v>375</v>
      </c>
      <c r="P24" s="8">
        <v>1072</v>
      </c>
      <c r="Q24" s="8">
        <v>956</v>
      </c>
      <c r="R24" s="8">
        <v>1025</v>
      </c>
      <c r="S24" s="8">
        <f>SUM(M24:R24)</f>
        <v>4177</v>
      </c>
      <c r="T24" s="1"/>
      <c r="U24" s="1" t="s">
        <v>24</v>
      </c>
      <c r="V24" s="6">
        <v>330</v>
      </c>
      <c r="W24" s="6">
        <v>417</v>
      </c>
      <c r="X24" s="6">
        <v>324</v>
      </c>
      <c r="Y24" s="6">
        <v>989</v>
      </c>
      <c r="Z24" s="6">
        <v>979</v>
      </c>
      <c r="AA24" s="6">
        <v>1137</v>
      </c>
      <c r="AB24" s="6">
        <f t="shared" si="1"/>
        <v>4176</v>
      </c>
    </row>
    <row r="25" spans="1:29" customFormat="1" ht="14.25" customHeight="1"/>
    <row r="26" spans="1:29" customFormat="1" ht="14.25" customHeight="1">
      <c r="B26" s="3" t="s">
        <v>25</v>
      </c>
      <c r="C26" s="10"/>
      <c r="D26" s="10"/>
      <c r="E26" s="10"/>
      <c r="F26" s="10"/>
      <c r="G26" s="10"/>
      <c r="H26" s="10"/>
      <c r="I26" s="10"/>
      <c r="L26" s="3" t="s">
        <v>25</v>
      </c>
      <c r="M26" s="10"/>
      <c r="N26" s="10"/>
      <c r="O26" s="10"/>
      <c r="P26" s="10"/>
      <c r="Q26" s="10"/>
      <c r="R26" s="10"/>
      <c r="S26" s="10"/>
      <c r="U26" s="3" t="s">
        <v>25</v>
      </c>
      <c r="V26" s="10">
        <f t="shared" ref="V26:AB26" si="3">SUM(V8:V24)</f>
        <v>6438</v>
      </c>
      <c r="W26" s="10">
        <f t="shared" si="3"/>
        <v>9255</v>
      </c>
      <c r="X26" s="10">
        <f t="shared" si="3"/>
        <v>9121</v>
      </c>
      <c r="Y26" s="10">
        <f t="shared" si="3"/>
        <v>21009</v>
      </c>
      <c r="Z26" s="10">
        <f t="shared" si="3"/>
        <v>21031</v>
      </c>
      <c r="AA26" s="10">
        <f t="shared" si="3"/>
        <v>20827</v>
      </c>
      <c r="AB26" s="10">
        <f t="shared" si="3"/>
        <v>87681</v>
      </c>
      <c r="AC26" s="1"/>
    </row>
    <row r="27" spans="1:29" customFormat="1" ht="14.25" customHeight="1">
      <c r="B27" s="8">
        <v>2022</v>
      </c>
      <c r="L27" s="8">
        <v>2022</v>
      </c>
      <c r="U27" s="8"/>
    </row>
    <row r="28" spans="1:29" customFormat="1" ht="14.25" customHeight="1">
      <c r="B28" s="1">
        <v>2021</v>
      </c>
      <c r="L28" s="1">
        <v>2021</v>
      </c>
      <c r="U28" s="1"/>
      <c r="V28" s="27" t="s">
        <v>40</v>
      </c>
    </row>
    <row r="29" spans="1:29" customFormat="1" ht="14.25" customHeight="1">
      <c r="B29" s="8">
        <v>2020</v>
      </c>
      <c r="L29" s="8">
        <v>2020</v>
      </c>
      <c r="U29" s="8"/>
    </row>
    <row r="30" spans="1:29" customFormat="1" ht="14.25" customHeight="1">
      <c r="B30" s="1">
        <v>2019</v>
      </c>
      <c r="C30" s="2"/>
      <c r="D30" s="2"/>
      <c r="E30" s="2"/>
      <c r="F30" s="2"/>
      <c r="G30" s="2"/>
      <c r="H30" s="2"/>
      <c r="I30" s="2"/>
      <c r="L30" s="1">
        <v>2019</v>
      </c>
      <c r="M30" s="2"/>
      <c r="N30" s="2"/>
      <c r="O30" s="2"/>
      <c r="P30" s="2"/>
      <c r="Q30" s="2"/>
      <c r="R30" s="2"/>
      <c r="S30" s="2"/>
      <c r="U30" s="1"/>
      <c r="V30" s="2"/>
      <c r="W30" s="2"/>
      <c r="X30" s="2"/>
      <c r="Y30" s="2"/>
      <c r="Z30" s="2"/>
      <c r="AA30" s="2"/>
      <c r="AB30" s="2"/>
      <c r="AC30" s="1"/>
    </row>
    <row r="31" spans="1:29" customFormat="1" ht="14.25" customHeight="1"/>
    <row r="32" spans="1:29" customFormat="1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4.25" customHeight="1"/>
    <row r="230" customFormat="1" ht="14.25" customHeight="1"/>
    <row r="231" customFormat="1" ht="14.25" customHeight="1"/>
    <row r="232" customFormat="1" ht="14.25" customHeight="1"/>
    <row r="233" customFormat="1" ht="14.25" customHeight="1"/>
    <row r="234" customFormat="1" ht="14.25" customHeight="1"/>
    <row r="235" customFormat="1" ht="14.25" customHeight="1"/>
    <row r="236" customFormat="1" ht="14.25" customHeight="1"/>
    <row r="237" customFormat="1" ht="14.25" customHeight="1"/>
    <row r="238" customFormat="1" ht="14.25" customHeight="1"/>
    <row r="239" customFormat="1" ht="14.25" customHeight="1"/>
    <row r="240" customFormat="1" ht="14.25" customHeight="1"/>
    <row r="241" customFormat="1" ht="14.25" customHeight="1"/>
    <row r="242" customFormat="1" ht="14.25" customHeight="1"/>
    <row r="243" customFormat="1" ht="14.25" customHeight="1"/>
    <row r="244" customFormat="1" ht="14.25" customHeight="1"/>
    <row r="245" customFormat="1" ht="14.25" customHeight="1"/>
    <row r="246" customFormat="1" ht="14.25" customHeight="1"/>
    <row r="247" customFormat="1" ht="14.25" customHeight="1"/>
    <row r="248" customFormat="1" ht="14.25" customHeight="1"/>
    <row r="249" customFormat="1" ht="14.25" customHeight="1"/>
    <row r="250" customFormat="1" ht="14.25" customHeight="1"/>
    <row r="251" customFormat="1" ht="14.25" customHeight="1"/>
    <row r="252" customFormat="1" ht="14.25" customHeight="1"/>
    <row r="253" customFormat="1" ht="14.25" customHeight="1"/>
    <row r="254" customFormat="1" ht="14.25" customHeight="1"/>
    <row r="255" customFormat="1" ht="14.25" customHeight="1"/>
    <row r="256" customFormat="1" ht="14.25" customHeight="1"/>
    <row r="257" customFormat="1" ht="14.25" customHeight="1"/>
    <row r="258" customFormat="1" ht="14.25" customHeight="1"/>
    <row r="259" customFormat="1" ht="14.25" customHeight="1"/>
    <row r="260" customFormat="1" ht="14.25" customHeight="1"/>
    <row r="261" customFormat="1" ht="14.25" customHeight="1"/>
    <row r="262" customFormat="1" ht="14.25" customHeight="1"/>
    <row r="263" customFormat="1" ht="14.25" customHeight="1"/>
    <row r="264" customFormat="1" ht="14.25" customHeight="1"/>
    <row r="265" customFormat="1" ht="14.25" customHeight="1"/>
    <row r="266" customFormat="1" ht="14.25" customHeight="1"/>
    <row r="267" customFormat="1" ht="14.25" customHeight="1"/>
    <row r="268" customFormat="1" ht="14.25" customHeight="1"/>
    <row r="269" customFormat="1" ht="14.25" customHeight="1"/>
    <row r="270" customFormat="1" ht="14.25" customHeight="1"/>
    <row r="271" customFormat="1" ht="14.25" customHeight="1"/>
    <row r="272" customFormat="1" ht="14.25" customHeight="1"/>
    <row r="273" customFormat="1" ht="14.25" customHeight="1"/>
    <row r="274" customFormat="1" ht="14.25" customHeight="1"/>
    <row r="275" customFormat="1" ht="14.25" customHeight="1"/>
    <row r="276" customFormat="1" ht="14.25" customHeight="1"/>
    <row r="277" customFormat="1" ht="14.25" customHeight="1"/>
    <row r="278" customFormat="1" ht="14.25" customHeight="1"/>
    <row r="279" customFormat="1" ht="14.25" customHeight="1"/>
    <row r="280" customFormat="1" ht="14.25" customHeight="1"/>
    <row r="281" customFormat="1" ht="14.25" customHeight="1"/>
    <row r="282" customFormat="1" ht="14.25" customHeight="1"/>
    <row r="283" customFormat="1" ht="14.25" customHeight="1"/>
    <row r="284" customFormat="1" ht="14.25" customHeight="1"/>
    <row r="285" customFormat="1" ht="14.25" customHeight="1"/>
    <row r="286" customFormat="1" ht="14.25" customHeight="1"/>
    <row r="287" customFormat="1" ht="14.25" customHeight="1"/>
    <row r="288" customFormat="1" ht="14.25" customHeight="1"/>
    <row r="289" customFormat="1" ht="14.25" customHeight="1"/>
    <row r="290" customFormat="1" ht="14.25" customHeight="1"/>
    <row r="291" customFormat="1" ht="14.25" customHeight="1"/>
    <row r="292" customFormat="1" ht="14.25" customHeight="1"/>
    <row r="293" customFormat="1" ht="14.25" customHeight="1"/>
    <row r="294" customFormat="1" ht="14.25" customHeight="1"/>
    <row r="295" customFormat="1" ht="14.25" customHeight="1"/>
    <row r="296" customFormat="1" ht="14.25" customHeight="1"/>
    <row r="297" customFormat="1" ht="14.25" customHeight="1"/>
    <row r="298" customFormat="1" ht="14.25" customHeight="1"/>
    <row r="299" customFormat="1" ht="14.25" customHeight="1"/>
    <row r="300" customFormat="1" ht="14.25" customHeight="1"/>
    <row r="301" customFormat="1" ht="14.25" customHeight="1"/>
    <row r="302" customFormat="1" ht="14.25" customHeight="1"/>
    <row r="303" customFormat="1" ht="14.25" customHeight="1"/>
    <row r="304" customFormat="1" ht="14.25" customHeight="1"/>
    <row r="305" customFormat="1" ht="14.25" customHeight="1"/>
    <row r="306" customFormat="1" ht="14.25" customHeight="1"/>
    <row r="307" customFormat="1" ht="14.25" customHeight="1"/>
    <row r="308" customFormat="1" ht="14.25" customHeight="1"/>
    <row r="309" customFormat="1" ht="14.25" customHeight="1"/>
    <row r="310" customFormat="1" ht="14.25" customHeight="1"/>
    <row r="311" customFormat="1" ht="14.25" customHeight="1"/>
    <row r="312" customFormat="1" ht="14.25" customHeight="1"/>
    <row r="313" customFormat="1" ht="14.25" customHeight="1"/>
    <row r="314" customFormat="1" ht="14.25" customHeight="1"/>
    <row r="315" customFormat="1" ht="14.25" customHeight="1"/>
    <row r="316" customFormat="1" ht="14.25" customHeight="1"/>
    <row r="317" customFormat="1" ht="14.25" customHeight="1"/>
    <row r="318" customFormat="1" ht="14.25" customHeight="1"/>
    <row r="319" customFormat="1" ht="14.25" customHeight="1"/>
    <row r="320" customFormat="1" ht="14.25" customHeight="1"/>
    <row r="321" customFormat="1" ht="14.25" customHeight="1"/>
    <row r="322" customFormat="1" ht="14.25" customHeight="1"/>
    <row r="323" customFormat="1" ht="14.25" customHeight="1"/>
    <row r="324" customFormat="1" ht="14.25" customHeight="1"/>
    <row r="325" customFormat="1" ht="14.25" customHeight="1"/>
    <row r="326" customFormat="1" ht="14.25" customHeight="1"/>
    <row r="327" customFormat="1" ht="14.25" customHeight="1"/>
    <row r="328" customFormat="1" ht="14.25" customHeight="1"/>
    <row r="329" customFormat="1" ht="14.25" customHeight="1"/>
    <row r="330" customFormat="1" ht="14.25" customHeight="1"/>
    <row r="331" customFormat="1" ht="14.25" customHeight="1"/>
    <row r="332" customFormat="1" ht="14.25" customHeight="1"/>
    <row r="333" customFormat="1" ht="14.25" customHeight="1"/>
    <row r="334" customFormat="1" ht="14.25" customHeight="1"/>
    <row r="335" customFormat="1" ht="14.25" customHeight="1"/>
    <row r="336" customFormat="1" ht="14.25" customHeight="1"/>
    <row r="337" customFormat="1" ht="14.25" customHeight="1"/>
    <row r="338" customFormat="1" ht="14.25" customHeight="1"/>
    <row r="339" customFormat="1" ht="14.25" customHeight="1"/>
    <row r="340" customFormat="1" ht="14.25" customHeight="1"/>
    <row r="341" customFormat="1" ht="14.25" customHeight="1"/>
    <row r="342" customFormat="1" ht="14.25" customHeight="1"/>
    <row r="343" customFormat="1" ht="14.25" customHeight="1"/>
    <row r="344" customFormat="1" ht="14.25" customHeight="1"/>
    <row r="345" customFormat="1" ht="14.25" customHeight="1"/>
    <row r="346" customFormat="1" ht="14.25" customHeight="1"/>
    <row r="347" customFormat="1" ht="14.25" customHeight="1"/>
    <row r="348" customFormat="1" ht="14.25" customHeight="1"/>
    <row r="349" customFormat="1" ht="14.25" customHeight="1"/>
    <row r="350" customFormat="1" ht="14.25" customHeight="1"/>
    <row r="351" customFormat="1" ht="14.25" customHeight="1"/>
    <row r="352" customFormat="1" ht="14.25" customHeight="1"/>
    <row r="353" customFormat="1" ht="14.25" customHeight="1"/>
    <row r="354" customFormat="1" ht="14.25" customHeight="1"/>
    <row r="355" customFormat="1" ht="14.25" customHeight="1"/>
    <row r="356" customFormat="1" ht="14.25" customHeight="1"/>
    <row r="357" customFormat="1" ht="14.25" customHeight="1"/>
    <row r="358" customFormat="1" ht="14.25" customHeight="1"/>
    <row r="359" customFormat="1" ht="14.25" customHeight="1"/>
    <row r="360" customFormat="1" ht="14.25" customHeight="1"/>
    <row r="361" customFormat="1" ht="14.25" customHeight="1"/>
    <row r="362" customFormat="1" ht="14.25" customHeight="1"/>
    <row r="363" customFormat="1" ht="14.25" customHeight="1"/>
    <row r="364" customFormat="1" ht="14.25" customHeight="1"/>
    <row r="365" customFormat="1" ht="14.25" customHeight="1"/>
    <row r="366" customFormat="1" ht="14.25" customHeight="1"/>
    <row r="367" customFormat="1" ht="14.25" customHeight="1"/>
    <row r="368" customFormat="1" ht="14.25" customHeight="1"/>
    <row r="369" customFormat="1" ht="14.25" customHeight="1"/>
    <row r="370" customFormat="1" ht="14.25" customHeight="1"/>
    <row r="371" customFormat="1" ht="14.25" customHeight="1"/>
    <row r="372" customFormat="1" ht="14.25" customHeight="1"/>
    <row r="373" customFormat="1" ht="14.25" customHeight="1"/>
    <row r="374" customFormat="1" ht="14.25" customHeight="1"/>
    <row r="375" customFormat="1" ht="14.25" customHeight="1"/>
    <row r="376" customFormat="1" ht="14.25" customHeight="1"/>
    <row r="377" customFormat="1" ht="14.25" customHeight="1"/>
    <row r="378" customFormat="1" ht="14.25" customHeight="1"/>
    <row r="379" customFormat="1" ht="14.25" customHeight="1"/>
    <row r="380" customFormat="1" ht="14.25" customHeight="1"/>
    <row r="381" customFormat="1" ht="14.25" customHeight="1"/>
    <row r="382" customFormat="1" ht="14.25" customHeight="1"/>
    <row r="383" customFormat="1" ht="14.25" customHeight="1"/>
    <row r="384" customFormat="1" ht="14.25" customHeight="1"/>
    <row r="385" customFormat="1" ht="14.25" customHeight="1"/>
    <row r="386" customFormat="1" ht="14.25" customHeight="1"/>
    <row r="387" customFormat="1" ht="14.25" customHeight="1"/>
    <row r="388" customFormat="1" ht="14.25" customHeight="1"/>
    <row r="389" customFormat="1" ht="14.25" customHeight="1"/>
    <row r="390" customFormat="1" ht="14.25" customHeight="1"/>
    <row r="391" customFormat="1" ht="14.25" customHeight="1"/>
    <row r="392" customFormat="1" ht="14.25" customHeight="1"/>
    <row r="393" customFormat="1" ht="14.25" customHeight="1"/>
    <row r="394" customFormat="1" ht="14.25" customHeight="1"/>
    <row r="395" customFormat="1" ht="14.25" customHeight="1"/>
    <row r="396" customFormat="1" ht="14.25" customHeight="1"/>
    <row r="397" customFormat="1" ht="14.25" customHeight="1"/>
    <row r="398" customFormat="1" ht="14.25" customHeight="1"/>
    <row r="399" customFormat="1" ht="14.25" customHeight="1"/>
    <row r="400" customFormat="1" ht="14.25" customHeight="1"/>
    <row r="401" customFormat="1" ht="14.25" customHeight="1"/>
    <row r="402" customFormat="1" ht="14.25" customHeight="1"/>
    <row r="403" customFormat="1" ht="14.25" customHeight="1"/>
    <row r="404" customFormat="1" ht="14.25" customHeight="1"/>
    <row r="405" customFormat="1" ht="14.25" customHeight="1"/>
    <row r="406" customFormat="1" ht="14.25" customHeight="1"/>
    <row r="407" customFormat="1" ht="14.25" customHeight="1"/>
    <row r="408" customFormat="1" ht="14.25" customHeight="1"/>
    <row r="409" customFormat="1" ht="14.25" customHeight="1"/>
    <row r="410" customFormat="1" ht="14.25" customHeight="1"/>
    <row r="411" customFormat="1" ht="14.25" customHeight="1"/>
    <row r="412" customFormat="1" ht="14.25" customHeight="1"/>
    <row r="413" customFormat="1" ht="14.25" customHeight="1"/>
    <row r="414" customFormat="1" ht="14.25" customHeight="1"/>
    <row r="415" customFormat="1" ht="14.25" customHeight="1"/>
    <row r="416" customFormat="1" ht="14.25" customHeight="1"/>
    <row r="417" customFormat="1" ht="14.25" customHeight="1"/>
    <row r="418" customFormat="1" ht="14.25" customHeight="1"/>
    <row r="419" customFormat="1" ht="14.25" customHeight="1"/>
    <row r="420" customFormat="1" ht="14.25" customHeight="1"/>
    <row r="421" customFormat="1" ht="14.25" customHeight="1"/>
    <row r="422" customFormat="1" ht="14.25" customHeight="1"/>
    <row r="423" customFormat="1" ht="14.25" customHeight="1"/>
    <row r="424" customFormat="1" ht="14.25" customHeight="1"/>
    <row r="425" customFormat="1" ht="14.25" customHeight="1"/>
    <row r="426" customFormat="1" ht="14.25" customHeight="1"/>
    <row r="427" customFormat="1" ht="14.25" customHeight="1"/>
    <row r="428" customFormat="1" ht="14.25" customHeight="1"/>
    <row r="429" customFormat="1" ht="14.25" customHeight="1"/>
    <row r="430" customFormat="1" ht="14.25" customHeight="1"/>
    <row r="431" customFormat="1" ht="14.25" customHeight="1"/>
    <row r="432" customFormat="1" ht="14.25" customHeight="1"/>
    <row r="433" customFormat="1" ht="14.25" customHeight="1"/>
    <row r="434" customFormat="1" ht="14.25" customHeight="1"/>
    <row r="435" customFormat="1" ht="14.25" customHeight="1"/>
    <row r="436" customFormat="1" ht="14.25" customHeight="1"/>
    <row r="437" customFormat="1" ht="14.25" customHeight="1"/>
    <row r="438" customFormat="1" ht="14.25" customHeight="1"/>
    <row r="439" customFormat="1" ht="14.25" customHeight="1"/>
    <row r="440" customFormat="1" ht="14.25" customHeight="1"/>
    <row r="441" customFormat="1" ht="14.25" customHeight="1"/>
    <row r="442" customFormat="1" ht="14.25" customHeight="1"/>
    <row r="443" customFormat="1" ht="14.25" customHeight="1"/>
    <row r="444" customFormat="1" ht="14.25" customHeight="1"/>
    <row r="445" customFormat="1" ht="14.25" customHeight="1"/>
    <row r="446" customFormat="1" ht="14.25" customHeight="1"/>
    <row r="447" customFormat="1" ht="14.25" customHeight="1"/>
    <row r="448" customFormat="1" ht="14.25" customHeight="1"/>
    <row r="449" customFormat="1" ht="14.25" customHeight="1"/>
    <row r="450" customFormat="1" ht="14.25" customHeight="1"/>
    <row r="451" customFormat="1" ht="14.25" customHeight="1"/>
    <row r="452" customFormat="1" ht="14.25" customHeight="1"/>
    <row r="453" customFormat="1" ht="14.25" customHeight="1"/>
    <row r="454" customFormat="1" ht="14.25" customHeight="1"/>
    <row r="455" customFormat="1" ht="14.25" customHeight="1"/>
    <row r="456" customFormat="1" ht="14.25" customHeight="1"/>
    <row r="457" customFormat="1" ht="14.25" customHeight="1"/>
    <row r="458" customFormat="1" ht="14.25" customHeight="1"/>
    <row r="459" customFormat="1" ht="14.25" customHeight="1"/>
    <row r="460" customFormat="1" ht="14.25" customHeight="1"/>
    <row r="461" customFormat="1" ht="14.25" customHeight="1"/>
    <row r="462" customFormat="1" ht="14.25" customHeight="1"/>
    <row r="463" customFormat="1" ht="14.25" customHeight="1"/>
    <row r="464" customFormat="1" ht="14.25" customHeight="1"/>
    <row r="465" customFormat="1" ht="14.25" customHeight="1"/>
    <row r="466" customFormat="1" ht="14.25" customHeight="1"/>
    <row r="467" customFormat="1" ht="14.25" customHeight="1"/>
    <row r="468" customFormat="1" ht="14.25" customHeight="1"/>
    <row r="469" customFormat="1" ht="14.25" customHeight="1"/>
    <row r="470" customFormat="1" ht="14.25" customHeight="1"/>
    <row r="471" customFormat="1" ht="14.25" customHeight="1"/>
    <row r="472" customFormat="1" ht="14.25" customHeight="1"/>
    <row r="473" customFormat="1" ht="14.25" customHeight="1"/>
    <row r="474" customFormat="1" ht="14.25" customHeight="1"/>
    <row r="475" customFormat="1" ht="14.25" customHeight="1"/>
    <row r="476" customFormat="1" ht="14.25" customHeight="1"/>
    <row r="477" customFormat="1" ht="14.25" customHeight="1"/>
    <row r="478" customFormat="1" ht="14.25" customHeight="1"/>
    <row r="479" customFormat="1" ht="14.25" customHeight="1"/>
    <row r="480" customFormat="1" ht="14.25" customHeight="1"/>
    <row r="481" customFormat="1" ht="14.25" customHeight="1"/>
    <row r="482" customFormat="1" ht="14.25" customHeight="1"/>
    <row r="483" customFormat="1" ht="14.25" customHeight="1"/>
    <row r="484" customFormat="1" ht="14.25" customHeight="1"/>
    <row r="485" customFormat="1" ht="14.25" customHeight="1"/>
    <row r="486" customFormat="1" ht="14.25" customHeight="1"/>
    <row r="487" customFormat="1" ht="14.25" customHeight="1"/>
    <row r="488" customFormat="1" ht="14.25" customHeight="1"/>
    <row r="489" customFormat="1" ht="14.25" customHeight="1"/>
    <row r="490" customFormat="1" ht="14.25" customHeight="1"/>
    <row r="491" customFormat="1" ht="14.25" customHeight="1"/>
    <row r="492" customFormat="1" ht="14.25" customHeight="1"/>
    <row r="493" customFormat="1" ht="14.25" customHeight="1"/>
    <row r="494" customFormat="1" ht="14.25" customHeight="1"/>
    <row r="495" customFormat="1" ht="14.25" customHeight="1"/>
    <row r="496" customFormat="1" ht="14.25" customHeight="1"/>
    <row r="497" customFormat="1" ht="14.25" customHeight="1"/>
    <row r="498" customFormat="1" ht="14.25" customHeight="1"/>
    <row r="499" customFormat="1" ht="14.25" customHeight="1"/>
    <row r="500" customFormat="1" ht="14.25" customHeight="1"/>
    <row r="501" customFormat="1" ht="14.25" customHeight="1"/>
    <row r="502" customFormat="1" ht="14.25" customHeight="1"/>
    <row r="503" customFormat="1" ht="14.25" customHeight="1"/>
    <row r="504" customFormat="1" ht="14.25" customHeight="1"/>
    <row r="505" customFormat="1" ht="14.25" customHeight="1"/>
    <row r="506" customFormat="1" ht="14.25" customHeight="1"/>
    <row r="507" customFormat="1" ht="14.25" customHeight="1"/>
    <row r="508" customFormat="1" ht="14.25" customHeight="1"/>
    <row r="509" customFormat="1" ht="14.25" customHeight="1"/>
    <row r="510" customFormat="1" ht="14.25" customHeight="1"/>
    <row r="511" customFormat="1" ht="14.25" customHeight="1"/>
    <row r="512" customFormat="1" ht="14.25" customHeight="1"/>
    <row r="513" customFormat="1" ht="14.25" customHeight="1"/>
    <row r="514" customFormat="1" ht="14.25" customHeight="1"/>
    <row r="515" customFormat="1" ht="14.25" customHeight="1"/>
    <row r="516" customFormat="1" ht="14.25" customHeight="1"/>
    <row r="517" customFormat="1" ht="14.25" customHeight="1"/>
    <row r="518" customFormat="1" ht="14.25" customHeight="1"/>
    <row r="519" customFormat="1" ht="14.25" customHeight="1"/>
    <row r="520" customFormat="1" ht="14.25" customHeight="1"/>
    <row r="521" customFormat="1" ht="14.25" customHeight="1"/>
    <row r="522" customFormat="1" ht="14.25" customHeight="1"/>
    <row r="523" customFormat="1" ht="14.25" customHeight="1"/>
    <row r="524" customFormat="1" ht="14.25" customHeight="1"/>
    <row r="525" customFormat="1" ht="14.25" customHeight="1"/>
    <row r="526" customFormat="1" ht="14.25" customHeight="1"/>
    <row r="527" customFormat="1" ht="14.25" customHeight="1"/>
    <row r="528" customFormat="1" ht="14.25" customHeight="1"/>
    <row r="529" customFormat="1" ht="14.25" customHeight="1"/>
    <row r="530" customFormat="1" ht="14.25" customHeight="1"/>
    <row r="531" customFormat="1" ht="14.25" customHeight="1"/>
    <row r="532" customFormat="1" ht="14.25" customHeight="1"/>
    <row r="533" customFormat="1" ht="14.25" customHeight="1"/>
    <row r="534" customFormat="1" ht="14.25" customHeight="1"/>
    <row r="535" customFormat="1" ht="14.25" customHeight="1"/>
    <row r="536" customFormat="1" ht="14.25" customHeight="1"/>
    <row r="537" customFormat="1" ht="14.25" customHeight="1"/>
    <row r="538" customFormat="1" ht="14.25" customHeight="1"/>
    <row r="539" customFormat="1" ht="14.25" customHeight="1"/>
    <row r="540" customFormat="1" ht="14.25" customHeight="1"/>
    <row r="541" customFormat="1" ht="14.25" customHeight="1"/>
    <row r="542" customFormat="1" ht="14.25" customHeight="1"/>
    <row r="543" customFormat="1" ht="14.25" customHeight="1"/>
    <row r="544" customFormat="1" ht="14.25" customHeight="1"/>
    <row r="545" customFormat="1" ht="14.25" customHeight="1"/>
    <row r="546" customFormat="1" ht="14.25" customHeight="1"/>
    <row r="547" customFormat="1" ht="14.25" customHeight="1"/>
    <row r="548" customFormat="1" ht="14.25" customHeight="1"/>
    <row r="549" customFormat="1" ht="14.25" customHeight="1"/>
    <row r="550" customFormat="1" ht="14.25" customHeight="1"/>
    <row r="551" customFormat="1" ht="14.25" customHeight="1"/>
    <row r="552" customFormat="1" ht="14.25" customHeight="1"/>
    <row r="553" customFormat="1" ht="14.25" customHeight="1"/>
    <row r="554" customFormat="1" ht="14.25" customHeight="1"/>
    <row r="555" customFormat="1" ht="14.25" customHeight="1"/>
    <row r="556" customFormat="1" ht="14.25" customHeight="1"/>
    <row r="557" customFormat="1" ht="14.25" customHeight="1"/>
    <row r="558" customFormat="1" ht="14.25" customHeight="1"/>
    <row r="559" customFormat="1" ht="14.25" customHeight="1"/>
    <row r="560" customFormat="1" ht="14.25" customHeight="1"/>
    <row r="561" customFormat="1" ht="14.25" customHeight="1"/>
    <row r="562" customFormat="1" ht="14.25" customHeight="1"/>
    <row r="563" customFormat="1" ht="14.25" customHeight="1"/>
    <row r="564" customFormat="1" ht="14.25" customHeight="1"/>
    <row r="565" customFormat="1" ht="14.25" customHeight="1"/>
    <row r="566" customFormat="1" ht="14.25" customHeight="1"/>
    <row r="567" customFormat="1" ht="14.25" customHeight="1"/>
    <row r="568" customFormat="1" ht="14.25" customHeight="1"/>
    <row r="569" customFormat="1" ht="14.25" customHeight="1"/>
    <row r="570" customFormat="1" ht="14.25" customHeight="1"/>
    <row r="571" customFormat="1" ht="14.25" customHeight="1"/>
    <row r="572" customFormat="1" ht="14.25" customHeight="1"/>
    <row r="573" customFormat="1" ht="14.25" customHeight="1"/>
    <row r="574" customFormat="1" ht="14.25" customHeight="1"/>
    <row r="575" customFormat="1" ht="14.25" customHeight="1"/>
    <row r="576" customFormat="1" ht="14.25" customHeight="1"/>
    <row r="577" customFormat="1" ht="14.25" customHeight="1"/>
    <row r="578" customFormat="1" ht="14.25" customHeight="1"/>
    <row r="579" customFormat="1" ht="14.25" customHeight="1"/>
    <row r="580" customFormat="1" ht="14.25" customHeight="1"/>
    <row r="581" customFormat="1" ht="14.25" customHeight="1"/>
    <row r="582" customFormat="1" ht="14.25" customHeight="1"/>
    <row r="583" customFormat="1" ht="14.25" customHeight="1"/>
    <row r="584" customFormat="1" ht="14.25" customHeight="1"/>
    <row r="585" customFormat="1" ht="14.25" customHeight="1"/>
    <row r="586" customFormat="1" ht="14.25" customHeight="1"/>
    <row r="587" customFormat="1" ht="14.25" customHeight="1"/>
    <row r="588" customFormat="1" ht="14.25" customHeight="1"/>
    <row r="589" customFormat="1" ht="14.25" customHeight="1"/>
    <row r="590" customFormat="1" ht="14.25" customHeight="1"/>
    <row r="591" customFormat="1" ht="14.25" customHeight="1"/>
    <row r="592" customFormat="1" ht="14.25" customHeight="1"/>
    <row r="593" customFormat="1" ht="14.25" customHeight="1"/>
    <row r="594" customFormat="1" ht="14.25" customHeight="1"/>
    <row r="595" customFormat="1" ht="14.25" customHeight="1"/>
    <row r="596" customFormat="1" ht="14.25" customHeight="1"/>
    <row r="597" customFormat="1" ht="14.25" customHeight="1"/>
    <row r="598" customFormat="1" ht="14.25" customHeight="1"/>
    <row r="599" customFormat="1" ht="14.25" customHeight="1"/>
    <row r="600" customFormat="1" ht="14.25" customHeight="1"/>
    <row r="601" customFormat="1" ht="14.25" customHeight="1"/>
    <row r="602" customFormat="1" ht="14.25" customHeight="1"/>
    <row r="603" customFormat="1" ht="14.25" customHeight="1"/>
    <row r="604" customFormat="1" ht="14.25" customHeight="1"/>
    <row r="605" customFormat="1" ht="14.25" customHeight="1"/>
    <row r="606" customFormat="1" ht="14.25" customHeight="1"/>
    <row r="607" customFormat="1" ht="14.25" customHeight="1"/>
    <row r="608" customFormat="1" ht="14.25" customHeight="1"/>
    <row r="609" customFormat="1" ht="14.25" customHeight="1"/>
    <row r="610" customFormat="1" ht="14.25" customHeight="1"/>
    <row r="611" customFormat="1" ht="14.25" customHeight="1"/>
    <row r="612" customFormat="1" ht="14.25" customHeight="1"/>
    <row r="613" customFormat="1" ht="14.25" customHeight="1"/>
    <row r="614" customFormat="1" ht="14.25" customHeight="1"/>
    <row r="615" customFormat="1" ht="14.25" customHeight="1"/>
    <row r="616" customFormat="1" ht="14.25" customHeight="1"/>
    <row r="617" customFormat="1" ht="14.25" customHeight="1"/>
    <row r="618" customFormat="1" ht="14.25" customHeight="1"/>
    <row r="619" customFormat="1" ht="14.25" customHeight="1"/>
    <row r="620" customFormat="1" ht="14.25" customHeight="1"/>
    <row r="621" customFormat="1" ht="14.25" customHeight="1"/>
    <row r="622" customFormat="1" ht="14.25" customHeight="1"/>
    <row r="623" customFormat="1" ht="14.25" customHeight="1"/>
    <row r="624" customFormat="1" ht="14.25" customHeight="1"/>
    <row r="625" customFormat="1" ht="14.25" customHeight="1"/>
    <row r="626" customFormat="1" ht="14.25" customHeight="1"/>
    <row r="627" customFormat="1" ht="14.25" customHeight="1"/>
    <row r="628" customFormat="1" ht="14.25" customHeight="1"/>
    <row r="629" customFormat="1" ht="14.25" customHeight="1"/>
    <row r="630" customFormat="1" ht="14.25" customHeight="1"/>
    <row r="631" customFormat="1" ht="14.25" customHeight="1"/>
    <row r="632" customFormat="1" ht="14.25" customHeight="1"/>
    <row r="633" customFormat="1" ht="14.25" customHeight="1"/>
    <row r="634" customFormat="1" ht="14.25" customHeight="1"/>
    <row r="635" customFormat="1" ht="14.25" customHeight="1"/>
    <row r="636" customFormat="1" ht="14.25" customHeight="1"/>
    <row r="637" customFormat="1" ht="14.25" customHeight="1"/>
    <row r="638" customFormat="1" ht="14.25" customHeight="1"/>
    <row r="639" customFormat="1" ht="14.25" customHeight="1"/>
    <row r="640" customFormat="1" ht="14.25" customHeight="1"/>
    <row r="641" customFormat="1" ht="14.25" customHeight="1"/>
    <row r="642" customFormat="1" ht="14.25" customHeight="1"/>
    <row r="643" customFormat="1" ht="14.25" customHeight="1"/>
    <row r="644" customFormat="1" ht="14.25" customHeight="1"/>
    <row r="645" customFormat="1" ht="14.25" customHeight="1"/>
    <row r="646" customFormat="1" ht="14.25" customHeight="1"/>
    <row r="647" customFormat="1" ht="14.25" customHeight="1"/>
    <row r="648" customFormat="1" ht="14.25" customHeight="1"/>
    <row r="649" customFormat="1" ht="14.25" customHeight="1"/>
    <row r="650" customFormat="1" ht="14.25" customHeight="1"/>
    <row r="651" customFormat="1" ht="14.25" customHeight="1"/>
    <row r="652" customFormat="1" ht="14.25" customHeight="1"/>
    <row r="653" customFormat="1" ht="14.25" customHeight="1"/>
    <row r="654" customFormat="1" ht="14.25" customHeight="1"/>
    <row r="655" customFormat="1" ht="14.25" customHeight="1"/>
    <row r="656" customFormat="1" ht="14.25" customHeight="1"/>
    <row r="657" customFormat="1" ht="14.25" customHeight="1"/>
    <row r="658" customFormat="1" ht="14.25" customHeight="1"/>
    <row r="659" customFormat="1" ht="14.25" customHeight="1"/>
    <row r="660" customFormat="1" ht="14.25" customHeight="1"/>
    <row r="661" customFormat="1" ht="14.25" customHeight="1"/>
    <row r="662" customFormat="1" ht="14.25" customHeight="1"/>
    <row r="663" customFormat="1" ht="14.25" customHeight="1"/>
    <row r="664" customFormat="1" ht="14.25" customHeight="1"/>
    <row r="665" customFormat="1" ht="14.25" customHeight="1"/>
    <row r="666" customFormat="1" ht="14.25" customHeight="1"/>
    <row r="667" customFormat="1" ht="14.25" customHeight="1"/>
    <row r="668" customFormat="1" ht="14.25" customHeight="1"/>
    <row r="669" customFormat="1" ht="14.25" customHeight="1"/>
    <row r="670" customFormat="1" ht="14.25" customHeight="1"/>
    <row r="671" customFormat="1" ht="14.25" customHeight="1"/>
    <row r="672" customFormat="1" ht="14.25" customHeight="1"/>
    <row r="673" customFormat="1" ht="14.25" customHeight="1"/>
    <row r="674" customFormat="1" ht="14.25" customHeight="1"/>
    <row r="675" customFormat="1" ht="14.25" customHeight="1"/>
    <row r="676" customFormat="1" ht="14.25" customHeight="1"/>
    <row r="677" customFormat="1" ht="14.25" customHeight="1"/>
    <row r="678" customFormat="1" ht="14.25" customHeight="1"/>
    <row r="679" customFormat="1" ht="14.25" customHeight="1"/>
    <row r="680" customFormat="1" ht="14.25" customHeight="1"/>
    <row r="681" customFormat="1" ht="14.25" customHeight="1"/>
    <row r="682" customFormat="1" ht="14.25" customHeight="1"/>
    <row r="683" customFormat="1" ht="14.25" customHeight="1"/>
    <row r="684" customFormat="1" ht="14.25" customHeight="1"/>
    <row r="685" customFormat="1" ht="14.25" customHeight="1"/>
    <row r="686" customFormat="1" ht="14.25" customHeight="1"/>
    <row r="687" customFormat="1" ht="14.25" customHeight="1"/>
    <row r="688" customFormat="1" ht="14.25" customHeight="1"/>
    <row r="689" customFormat="1" ht="14.25" customHeight="1"/>
    <row r="690" customFormat="1" ht="14.25" customHeight="1"/>
    <row r="691" customFormat="1" ht="14.25" customHeight="1"/>
    <row r="692" customFormat="1" ht="14.25" customHeight="1"/>
    <row r="693" customFormat="1" ht="14.25" customHeight="1"/>
    <row r="694" customFormat="1" ht="14.25" customHeight="1"/>
    <row r="695" customFormat="1" ht="14.25" customHeight="1"/>
    <row r="696" customFormat="1" ht="14.25" customHeight="1"/>
    <row r="697" customFormat="1" ht="14.25" customHeight="1"/>
    <row r="698" customFormat="1" ht="14.25" customHeight="1"/>
    <row r="699" customFormat="1" ht="14.25" customHeight="1"/>
    <row r="700" customFormat="1" ht="14.25" customHeight="1"/>
    <row r="701" customFormat="1" ht="14.25" customHeight="1"/>
    <row r="702" customFormat="1" ht="14.25" customHeight="1"/>
    <row r="703" customFormat="1" ht="14.25" customHeight="1"/>
    <row r="704" customFormat="1" ht="14.25" customHeight="1"/>
    <row r="705" customFormat="1" ht="14.25" customHeight="1"/>
    <row r="706" customFormat="1" ht="14.25" customHeight="1"/>
    <row r="707" customFormat="1" ht="14.25" customHeight="1"/>
    <row r="708" customFormat="1" ht="14.25" customHeight="1"/>
    <row r="709" customFormat="1" ht="14.25" customHeight="1"/>
    <row r="710" customFormat="1" ht="14.25" customHeight="1"/>
    <row r="711" customFormat="1" ht="14.25" customHeight="1"/>
    <row r="712" customFormat="1" ht="14.25" customHeight="1"/>
    <row r="713" customFormat="1" ht="14.25" customHeight="1"/>
    <row r="714" customFormat="1" ht="14.25" customHeight="1"/>
    <row r="715" customFormat="1" ht="14.25" customHeight="1"/>
    <row r="716" customFormat="1" ht="14.25" customHeight="1"/>
    <row r="717" customFormat="1" ht="14.25" customHeight="1"/>
    <row r="718" customFormat="1" ht="14.25" customHeight="1"/>
    <row r="719" customFormat="1" ht="14.25" customHeight="1"/>
    <row r="720" customFormat="1" ht="14.25" customHeight="1"/>
    <row r="721" customFormat="1" ht="14.25" customHeight="1"/>
    <row r="722" customFormat="1" ht="14.25" customHeight="1"/>
    <row r="723" customFormat="1" ht="14.25" customHeight="1"/>
    <row r="724" customFormat="1" ht="14.25" customHeight="1"/>
    <row r="725" customFormat="1" ht="14.25" customHeight="1"/>
    <row r="726" customFormat="1" ht="14.25" customHeight="1"/>
    <row r="727" customFormat="1" ht="14.25" customHeight="1"/>
    <row r="728" customFormat="1" ht="14.25" customHeight="1"/>
    <row r="729" customFormat="1" ht="14.25" customHeight="1"/>
    <row r="730" customFormat="1" ht="14.25" customHeight="1"/>
    <row r="731" customFormat="1" ht="14.25" customHeight="1"/>
    <row r="732" customFormat="1" ht="14.25" customHeight="1"/>
    <row r="733" customFormat="1" ht="14.25" customHeight="1"/>
    <row r="734" customFormat="1" ht="14.25" customHeight="1"/>
    <row r="735" customFormat="1" ht="14.25" customHeight="1"/>
    <row r="736" customFormat="1" ht="14.25" customHeight="1"/>
    <row r="737" customFormat="1" ht="14.25" customHeight="1"/>
    <row r="738" customFormat="1" ht="14.25" customHeight="1"/>
    <row r="739" customFormat="1" ht="14.25" customHeight="1"/>
    <row r="740" customFormat="1" ht="14.25" customHeight="1"/>
    <row r="741" customFormat="1" ht="14.25" customHeight="1"/>
    <row r="742" customFormat="1" ht="14.25" customHeight="1"/>
    <row r="743" customFormat="1" ht="14.25" customHeight="1"/>
    <row r="744" customFormat="1" ht="14.25" customHeight="1"/>
    <row r="745" customFormat="1" ht="14.25" customHeight="1"/>
    <row r="746" customFormat="1" ht="14.25" customHeight="1"/>
    <row r="747" customFormat="1" ht="14.25" customHeight="1"/>
    <row r="748" customFormat="1" ht="14.25" customHeight="1"/>
    <row r="749" customFormat="1" ht="14.25" customHeight="1"/>
    <row r="750" customFormat="1" ht="14.25" customHeight="1"/>
    <row r="751" customFormat="1" ht="14.25" customHeight="1"/>
    <row r="752" customFormat="1" ht="14.25" customHeight="1"/>
    <row r="753" customFormat="1" ht="14.25" customHeight="1"/>
    <row r="754" customFormat="1" ht="14.25" customHeight="1"/>
    <row r="755" customFormat="1" ht="14.25" customHeight="1"/>
    <row r="756" customFormat="1" ht="14.25" customHeight="1"/>
    <row r="757" customFormat="1" ht="14.25" customHeight="1"/>
    <row r="758" customFormat="1" ht="14.25" customHeight="1"/>
    <row r="759" customFormat="1" ht="14.25" customHeight="1"/>
    <row r="760" customFormat="1" ht="14.25" customHeight="1"/>
    <row r="761" customFormat="1" ht="14.25" customHeight="1"/>
    <row r="762" customFormat="1" ht="14.25" customHeight="1"/>
    <row r="763" customFormat="1" ht="14.25" customHeight="1"/>
    <row r="764" customFormat="1" ht="14.25" customHeight="1"/>
    <row r="765" customFormat="1" ht="14.25" customHeight="1"/>
    <row r="766" customFormat="1" ht="14.25" customHeight="1"/>
    <row r="767" customFormat="1" ht="14.25" customHeight="1"/>
    <row r="768" customFormat="1" ht="14.25" customHeight="1"/>
    <row r="769" customFormat="1" ht="14.25" customHeight="1"/>
    <row r="770" customFormat="1" ht="14.25" customHeight="1"/>
    <row r="771" customFormat="1" ht="14.25" customHeight="1"/>
    <row r="772" customFormat="1" ht="14.25" customHeight="1"/>
    <row r="773" customFormat="1" ht="14.25" customHeight="1"/>
    <row r="774" customFormat="1" ht="14.25" customHeight="1"/>
    <row r="775" customFormat="1" ht="14.25" customHeight="1"/>
    <row r="776" customFormat="1" ht="14.25" customHeight="1"/>
    <row r="777" customFormat="1" ht="14.25" customHeight="1"/>
    <row r="778" customFormat="1" ht="14.25" customHeight="1"/>
    <row r="779" customFormat="1" ht="14.25" customHeight="1"/>
    <row r="780" customFormat="1" ht="14.25" customHeight="1"/>
    <row r="781" customFormat="1" ht="14.25" customHeight="1"/>
    <row r="782" customFormat="1" ht="14.25" customHeight="1"/>
    <row r="783" customFormat="1" ht="14.25" customHeight="1"/>
    <row r="784" customFormat="1" ht="14.25" customHeight="1"/>
    <row r="785" customFormat="1" ht="14.25" customHeight="1"/>
    <row r="786" customFormat="1" ht="14.25" customHeight="1"/>
    <row r="787" customFormat="1" ht="14.25" customHeight="1"/>
    <row r="788" customFormat="1" ht="14.25" customHeight="1"/>
    <row r="789" customFormat="1" ht="14.25" customHeight="1"/>
    <row r="790" customFormat="1" ht="14.25" customHeight="1"/>
    <row r="791" customFormat="1" ht="14.25" customHeight="1"/>
    <row r="792" customFormat="1" ht="14.25" customHeight="1"/>
    <row r="793" customFormat="1" ht="14.25" customHeight="1"/>
    <row r="794" customFormat="1" ht="14.25" customHeight="1"/>
    <row r="795" customFormat="1" ht="14.25" customHeight="1"/>
    <row r="796" customFormat="1" ht="14.25" customHeight="1"/>
    <row r="797" customFormat="1" ht="14.25" customHeight="1"/>
    <row r="798" customFormat="1" ht="14.25" customHeight="1"/>
    <row r="799" customFormat="1" ht="14.25" customHeight="1"/>
    <row r="800" customFormat="1" ht="14.25" customHeight="1"/>
    <row r="801" customFormat="1" ht="14.25" customHeight="1"/>
    <row r="802" customFormat="1" ht="14.25" customHeight="1"/>
    <row r="803" customFormat="1" ht="14.25" customHeight="1"/>
    <row r="804" customFormat="1" ht="14.25" customHeight="1"/>
    <row r="805" customFormat="1" ht="14.25" customHeight="1"/>
    <row r="806" customFormat="1" ht="14.25" customHeight="1"/>
    <row r="807" customFormat="1" ht="14.25" customHeight="1"/>
    <row r="808" customFormat="1" ht="14.25" customHeight="1"/>
    <row r="809" customFormat="1" ht="14.25" customHeight="1"/>
    <row r="810" customFormat="1" ht="14.25" customHeight="1"/>
    <row r="811" customFormat="1" ht="14.25" customHeight="1"/>
    <row r="812" customFormat="1" ht="14.25" customHeight="1"/>
    <row r="813" customFormat="1" ht="14.25" customHeight="1"/>
    <row r="814" customFormat="1" ht="14.25" customHeight="1"/>
    <row r="815" customFormat="1" ht="14.25" customHeight="1"/>
    <row r="816" customFormat="1" ht="14.25" customHeight="1"/>
    <row r="817" customFormat="1" ht="14.25" customHeight="1"/>
    <row r="818" customFormat="1" ht="14.25" customHeight="1"/>
    <row r="819" customFormat="1" ht="14.25" customHeight="1"/>
    <row r="820" customFormat="1" ht="14.25" customHeight="1"/>
    <row r="821" customFormat="1" ht="14.25" customHeight="1"/>
    <row r="822" customFormat="1" ht="14.25" customHeight="1"/>
    <row r="823" customFormat="1" ht="14.25" customHeight="1"/>
    <row r="824" customFormat="1" ht="14.25" customHeight="1"/>
    <row r="825" customFormat="1" ht="14.25" customHeight="1"/>
    <row r="826" customFormat="1" ht="14.25" customHeight="1"/>
    <row r="827" customFormat="1" ht="14.25" customHeight="1"/>
    <row r="828" customFormat="1" ht="14.25" customHeight="1"/>
    <row r="829" customFormat="1" ht="14.25" customHeight="1"/>
    <row r="830" customFormat="1" ht="14.25" customHeight="1"/>
    <row r="831" customFormat="1" ht="14.25" customHeight="1"/>
    <row r="832" customFormat="1" ht="14.25" customHeight="1"/>
    <row r="833" customFormat="1" ht="14.25" customHeight="1"/>
    <row r="834" customFormat="1" ht="14.25" customHeight="1"/>
    <row r="835" customFormat="1" ht="14.25" customHeight="1"/>
    <row r="836" customFormat="1" ht="14.25" customHeight="1"/>
    <row r="837" customFormat="1" ht="14.25" customHeight="1"/>
    <row r="838" customFormat="1" ht="14.25" customHeight="1"/>
    <row r="839" customFormat="1" ht="14.25" customHeight="1"/>
    <row r="840" customFormat="1" ht="14.25" customHeight="1"/>
    <row r="841" customFormat="1" ht="14.25" customHeight="1"/>
    <row r="842" customFormat="1" ht="14.25" customHeight="1"/>
    <row r="843" customFormat="1" ht="14.25" customHeight="1"/>
    <row r="844" customFormat="1" ht="14.25" customHeight="1"/>
    <row r="845" customFormat="1" ht="14.25" customHeight="1"/>
    <row r="846" customFormat="1" ht="14.25" customHeight="1"/>
    <row r="847" customFormat="1" ht="14.25" customHeight="1"/>
    <row r="848" customFormat="1" ht="14.25" customHeight="1"/>
    <row r="849" customFormat="1" ht="14.25" customHeight="1"/>
    <row r="850" customFormat="1" ht="14.25" customHeight="1"/>
    <row r="851" customFormat="1" ht="14.25" customHeight="1"/>
    <row r="852" customFormat="1" ht="14.25" customHeight="1"/>
    <row r="853" customFormat="1" ht="14.25" customHeight="1"/>
    <row r="854" customFormat="1" ht="14.25" customHeight="1"/>
    <row r="855" customFormat="1" ht="14.25" customHeight="1"/>
    <row r="856" customFormat="1" ht="14.25" customHeight="1"/>
    <row r="857" customFormat="1" ht="14.25" customHeight="1"/>
    <row r="858" customFormat="1" ht="14.25" customHeight="1"/>
    <row r="859" customFormat="1" ht="14.25" customHeight="1"/>
    <row r="860" customFormat="1" ht="14.25" customHeight="1"/>
    <row r="861" customFormat="1" ht="14.25" customHeight="1"/>
    <row r="862" customFormat="1" ht="14.25" customHeight="1"/>
    <row r="863" customFormat="1" ht="14.25" customHeight="1"/>
    <row r="864" customFormat="1" ht="14.25" customHeight="1"/>
    <row r="865" customFormat="1" ht="14.25" customHeight="1"/>
    <row r="866" customFormat="1" ht="14.25" customHeight="1"/>
    <row r="867" customFormat="1" ht="14.25" customHeight="1"/>
    <row r="868" customFormat="1" ht="14.25" customHeight="1"/>
    <row r="869" customFormat="1" ht="14.25" customHeight="1"/>
    <row r="870" customFormat="1" ht="14.25" customHeight="1"/>
    <row r="871" customFormat="1" ht="14.25" customHeight="1"/>
    <row r="872" customFormat="1" ht="14.25" customHeight="1"/>
    <row r="873" customFormat="1" ht="14.25" customHeight="1"/>
    <row r="874" customFormat="1" ht="14.25" customHeight="1"/>
    <row r="875" customFormat="1" ht="14.25" customHeight="1"/>
    <row r="876" customFormat="1" ht="14.25" customHeight="1"/>
    <row r="877" customFormat="1" ht="14.25" customHeight="1"/>
    <row r="878" customFormat="1" ht="14.25" customHeight="1"/>
    <row r="879" customFormat="1" ht="14.25" customHeight="1"/>
    <row r="880" customFormat="1" ht="14.25" customHeight="1"/>
    <row r="881" customFormat="1" ht="14.25" customHeight="1"/>
    <row r="882" customFormat="1" ht="14.25" customHeight="1"/>
    <row r="883" customFormat="1" ht="14.25" customHeight="1"/>
    <row r="884" customFormat="1" ht="14.25" customHeight="1"/>
    <row r="885" customFormat="1" ht="14.25" customHeight="1"/>
    <row r="886" customFormat="1" ht="14.25" customHeight="1"/>
    <row r="887" customFormat="1" ht="14.25" customHeight="1"/>
    <row r="888" customFormat="1" ht="14.25" customHeight="1"/>
    <row r="889" customFormat="1" ht="14.25" customHeight="1"/>
    <row r="890" customFormat="1" ht="14.25" customHeight="1"/>
    <row r="891" customFormat="1" ht="14.25" customHeight="1"/>
    <row r="892" customFormat="1" ht="14.25" customHeight="1"/>
    <row r="893" customFormat="1" ht="14.25" customHeight="1"/>
    <row r="894" customFormat="1" ht="14.25" customHeight="1"/>
    <row r="895" customFormat="1" ht="14.25" customHeight="1"/>
    <row r="896" customFormat="1" ht="14.25" customHeight="1"/>
    <row r="897" customFormat="1" ht="14.25" customHeight="1"/>
    <row r="898" customFormat="1" ht="14.25" customHeight="1"/>
    <row r="899" customFormat="1" ht="14.25" customHeight="1"/>
    <row r="900" customFormat="1" ht="14.25" customHeight="1"/>
    <row r="901" customFormat="1" ht="14.25" customHeight="1"/>
    <row r="902" customFormat="1" ht="14.25" customHeight="1"/>
    <row r="903" customFormat="1" ht="14.25" customHeight="1"/>
    <row r="904" customFormat="1" ht="14.25" customHeight="1"/>
    <row r="905" customFormat="1" ht="14.25" customHeight="1"/>
    <row r="906" customFormat="1" ht="14.25" customHeight="1"/>
    <row r="907" customFormat="1" ht="14.25" customHeight="1"/>
    <row r="908" customFormat="1" ht="14.25" customHeight="1"/>
    <row r="909" customFormat="1" ht="14.25" customHeight="1"/>
    <row r="910" customFormat="1" ht="14.25" customHeight="1"/>
    <row r="911" customFormat="1" ht="14.25" customHeight="1"/>
    <row r="912" customFormat="1" ht="14.25" customHeight="1"/>
    <row r="913" customFormat="1" ht="14.25" customHeight="1"/>
    <row r="914" customFormat="1" ht="14.25" customHeight="1"/>
    <row r="915" customFormat="1" ht="14.25" customHeight="1"/>
    <row r="916" customFormat="1" ht="14.25" customHeight="1"/>
    <row r="917" customFormat="1" ht="14.25" customHeight="1"/>
    <row r="918" customFormat="1" ht="14.25" customHeight="1"/>
    <row r="919" customFormat="1" ht="14.25" customHeight="1"/>
    <row r="920" customFormat="1" ht="14.25" customHeight="1"/>
    <row r="921" customFormat="1" ht="14.25" customHeight="1"/>
    <row r="922" customFormat="1" ht="14.25" customHeight="1"/>
    <row r="923" customFormat="1" ht="14.25" customHeight="1"/>
    <row r="924" customFormat="1" ht="14.25" customHeight="1"/>
    <row r="925" customFormat="1" ht="14.25" customHeight="1"/>
    <row r="926" customFormat="1" ht="14.25" customHeight="1"/>
    <row r="927" customFormat="1" ht="14.25" customHeight="1"/>
    <row r="928" customFormat="1" ht="14.25" customHeight="1"/>
    <row r="929" customFormat="1" ht="14.25" customHeight="1"/>
    <row r="930" customFormat="1" ht="14.25" customHeight="1"/>
    <row r="931" customFormat="1" ht="14.25" customHeight="1"/>
    <row r="932" customFormat="1" ht="14.25" customHeight="1"/>
    <row r="933" customFormat="1" ht="14.25" customHeight="1"/>
    <row r="934" customFormat="1" ht="14.25" customHeight="1"/>
    <row r="935" customFormat="1" ht="14.25" customHeight="1"/>
    <row r="936" customFormat="1" ht="14.25" customHeight="1"/>
    <row r="937" customFormat="1" ht="14.25" customHeight="1"/>
    <row r="938" customFormat="1" ht="14.25" customHeight="1"/>
    <row r="939" customFormat="1" ht="14.25" customHeight="1"/>
    <row r="940" customFormat="1" ht="14.25" customHeight="1"/>
    <row r="941" customFormat="1" ht="14.25" customHeight="1"/>
    <row r="942" customFormat="1" ht="14.25" customHeight="1"/>
    <row r="943" customFormat="1" ht="14.25" customHeight="1"/>
    <row r="944" customFormat="1" ht="14.25" customHeight="1"/>
    <row r="945" customFormat="1" ht="14.25" customHeight="1"/>
    <row r="946" customFormat="1" ht="14.25" customHeight="1"/>
    <row r="947" customFormat="1" ht="14.25" customHeight="1"/>
    <row r="948" customFormat="1" ht="14.25" customHeight="1"/>
    <row r="949" customFormat="1" ht="14.25" customHeight="1"/>
    <row r="950" customFormat="1" ht="14.25" customHeight="1"/>
    <row r="951" customFormat="1" ht="14.25" customHeight="1"/>
    <row r="952" customFormat="1" ht="14.25" customHeight="1"/>
    <row r="953" customFormat="1" ht="14.25" customHeight="1"/>
    <row r="954" customFormat="1" ht="14.25" customHeight="1"/>
    <row r="955" customFormat="1" ht="14.25" customHeight="1"/>
    <row r="956" customFormat="1" ht="14.25" customHeight="1"/>
    <row r="957" customFormat="1" ht="14.25" customHeight="1"/>
    <row r="958" customFormat="1" ht="14.25" customHeight="1"/>
    <row r="959" customFormat="1" ht="14.25" customHeight="1"/>
    <row r="960" customFormat="1" ht="14.25" customHeight="1"/>
    <row r="961" customFormat="1" ht="14.25" customHeight="1"/>
    <row r="962" customFormat="1" ht="14.25" customHeight="1"/>
    <row r="963" customFormat="1" ht="14.25" customHeight="1"/>
    <row r="964" customFormat="1" ht="14.25" customHeight="1"/>
    <row r="965" customFormat="1" ht="14.25" customHeight="1"/>
    <row r="966" customFormat="1" ht="14.25" customHeight="1"/>
    <row r="967" customFormat="1" ht="14.25" customHeight="1"/>
    <row r="968" customFormat="1" ht="14.25" customHeight="1"/>
    <row r="969" customFormat="1" ht="14.25" customHeight="1"/>
    <row r="970" customFormat="1" ht="14.25" customHeight="1"/>
    <row r="971" customFormat="1" ht="14.25" customHeight="1"/>
    <row r="972" customFormat="1" ht="14.25" customHeight="1"/>
    <row r="973" customFormat="1" ht="14.25" customHeight="1"/>
    <row r="974" customFormat="1" ht="14.25" customHeight="1"/>
    <row r="975" customFormat="1" ht="14.25" customHeight="1"/>
    <row r="976" customFormat="1" ht="14.25" customHeight="1"/>
    <row r="977" customFormat="1" ht="14.25" customHeight="1"/>
    <row r="978" customFormat="1" ht="14.25" customHeight="1"/>
    <row r="979" customFormat="1" ht="14.25" customHeight="1"/>
    <row r="980" customFormat="1" ht="14.25" customHeight="1"/>
    <row r="981" customFormat="1" ht="14.25" customHeight="1"/>
    <row r="982" customFormat="1" ht="14.25" customHeight="1"/>
    <row r="983" customFormat="1" ht="14.25" customHeight="1"/>
    <row r="984" customFormat="1" ht="14.25" customHeight="1"/>
    <row r="985" customFormat="1" ht="14.25" customHeight="1"/>
    <row r="986" customFormat="1" ht="14.25" customHeight="1"/>
    <row r="987" customFormat="1" ht="14.25" customHeight="1"/>
    <row r="988" customFormat="1" ht="14.25" customHeight="1"/>
    <row r="989" customFormat="1" ht="14.25" customHeight="1"/>
    <row r="990" customFormat="1" ht="14.25" customHeight="1"/>
    <row r="991" customFormat="1" ht="14.25" customHeight="1"/>
    <row r="992" customFormat="1" ht="14.25" customHeight="1"/>
    <row r="993" customFormat="1" ht="14.25" customHeight="1"/>
    <row r="994" customFormat="1" ht="14.25" customHeight="1"/>
    <row r="995" customFormat="1" ht="14.25" customHeight="1"/>
    <row r="996" customFormat="1" ht="14.25" customHeight="1"/>
    <row r="997" customFormat="1" ht="14.25" customHeight="1"/>
    <row r="998" customFormat="1" ht="14.25" customHeight="1"/>
    <row r="999" customFormat="1" ht="15" customHeight="1"/>
    <row r="1000" customFormat="1" ht="15" customHeight="1"/>
  </sheetData>
  <mergeCells count="9">
    <mergeCell ref="C5:H5"/>
    <mergeCell ref="M5:R5"/>
    <mergeCell ref="V5:AA5"/>
    <mergeCell ref="I5:I6"/>
    <mergeCell ref="AB5:AB6"/>
    <mergeCell ref="S5:S6"/>
    <mergeCell ref="B5:B6"/>
    <mergeCell ref="L5:L6"/>
    <mergeCell ref="U5:U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2026-04-20T16:18:34Z</dcterms:created>
  <dcterms:modified xsi:type="dcterms:W3CDTF">2026-04-21T03:32:50Z</dcterms:modified>
</cp:coreProperties>
</file>