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kumen Kecamatan\4. Kec. Purwanegara\EXCEL\"/>
    </mc:Choice>
  </mc:AlternateContent>
  <xr:revisionPtr revIDLastSave="0" documentId="8_{56C7C605-409C-4E43-BC5A-A6C4FC8F1B2F}" xr6:coauthVersionLast="47" xr6:coauthVersionMax="47" xr10:uidLastSave="{00000000-0000-0000-0000-000000000000}"/>
  <bookViews>
    <workbookView xWindow="-110" yWindow="-110" windowWidth="19420" windowHeight="10300" xr2:uid="{7E5E5115-32CD-4FA7-9F29-05309BCAAD7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24" i="1" l="1"/>
  <c r="V24" i="1"/>
  <c r="U24" i="1"/>
  <c r="T24" i="1"/>
  <c r="S24" i="1"/>
  <c r="O24" i="1"/>
  <c r="N24" i="1"/>
  <c r="M24" i="1"/>
  <c r="L24" i="1"/>
  <c r="K24" i="1"/>
  <c r="G24" i="1"/>
  <c r="F24" i="1"/>
  <c r="E24" i="1"/>
  <c r="D24" i="1"/>
  <c r="C24" i="1"/>
  <c r="X22" i="1"/>
  <c r="P22" i="1"/>
  <c r="H22" i="1"/>
  <c r="X21" i="1"/>
  <c r="H21" i="1"/>
  <c r="X20" i="1"/>
  <c r="H20" i="1"/>
  <c r="X19" i="1"/>
  <c r="P19" i="1"/>
  <c r="H19" i="1"/>
  <c r="X18" i="1"/>
  <c r="P18" i="1"/>
  <c r="H18" i="1"/>
  <c r="X17" i="1"/>
  <c r="H17" i="1"/>
  <c r="X16" i="1"/>
  <c r="P16" i="1"/>
  <c r="H16" i="1"/>
  <c r="X15" i="1"/>
  <c r="H15" i="1"/>
  <c r="X14" i="1"/>
  <c r="P14" i="1"/>
  <c r="H14" i="1"/>
  <c r="X13" i="1"/>
  <c r="H13" i="1"/>
  <c r="X12" i="1"/>
  <c r="H12" i="1"/>
  <c r="X11" i="1"/>
  <c r="H11" i="1"/>
  <c r="X10" i="1"/>
  <c r="X24" i="1" s="1"/>
  <c r="P10" i="1"/>
  <c r="P24" i="1" s="1"/>
  <c r="H10" i="1"/>
  <c r="H24" i="1" s="1"/>
</calcChain>
</file>

<file path=xl/sharedStrings.xml><?xml version="1.0" encoding="utf-8"?>
<sst xmlns="http://schemas.openxmlformats.org/spreadsheetml/2006/main" count="95" uniqueCount="33">
  <si>
    <t>Kecamatan Purwanegara</t>
  </si>
  <si>
    <t>Tahun 2023</t>
  </si>
  <si>
    <t>Tahun 2024</t>
  </si>
  <si>
    <t>Tahun 2025</t>
  </si>
  <si>
    <t>Desa/Kelurahan</t>
  </si>
  <si>
    <t>(1)</t>
  </si>
  <si>
    <t>(2)</t>
  </si>
  <si>
    <t>(3)</t>
  </si>
  <si>
    <t>KALITENGAH</t>
  </si>
  <si>
    <t>PETIR</t>
  </si>
  <si>
    <t>KALIAJIR</t>
  </si>
  <si>
    <t>KARANGANYAR</t>
  </si>
  <si>
    <t>MERDEN</t>
  </si>
  <si>
    <t>MERTASARI</t>
  </si>
  <si>
    <t>PARAKAN</t>
  </si>
  <si>
    <t>PUCUNGBEDUG</t>
  </si>
  <si>
    <t>KUTAWULUH</t>
  </si>
  <si>
    <t>GUMIWANG</t>
  </si>
  <si>
    <t>KALIPELUS</t>
  </si>
  <si>
    <t>PURWONEGORO</t>
  </si>
  <si>
    <t>DANARAJA</t>
  </si>
  <si>
    <t>Jumlah</t>
  </si>
  <si>
    <t>(4)</t>
  </si>
  <si>
    <t>(5)</t>
  </si>
  <si>
    <t>(6)</t>
  </si>
  <si>
    <t xml:space="preserve">Tabel : 1.4  Luas Lahan Bukan Sawah Menurut Jenis Penggunaan dan Desa di </t>
  </si>
  <si>
    <t>Pekarangan/
Bangunan</t>
  </si>
  <si>
    <t>Tegal/
Kebun/
Huma</t>
  </si>
  <si>
    <t>Padang Gembala</t>
  </si>
  <si>
    <t>Tambak/
Kolam/
Empang</t>
  </si>
  <si>
    <t>Lain-lain</t>
  </si>
  <si>
    <t>(7)</t>
  </si>
  <si>
    <t>0.65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</si>
</sst>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#,##0.000"/>
  </numFmts>
  <fonts count="4">
    <font>
      <sz val="11"/>
      <color theme="1"/>
      <name val="Calibri"/>
      <family val="2"/>
      <scheme val="minor"/>
    </font>
    <font>
      <sz val="11"/>
      <color rgb="FF000000"/>
      <name val="Calibri"/>
    </font>
    <font>
      <sz val="11"/>
      <color theme="1"/>
      <name val="Calibri"/>
    </font>
    <font>
      <sz val="11"/>
      <name val="Calibri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2" fillId="0" borderId="0" xfId="0" applyFont="1" applyAlignment="1">
      <alignment horizontal="right" vertical="center"/>
    </xf>
    <xf numFmtId="4" fontId="1" fillId="0" borderId="0" xfId="0" applyNumberFormat="1" applyFont="1"/>
    <xf numFmtId="4" fontId="2" fillId="0" borderId="0" xfId="0" applyNumberFormat="1" applyFont="1" applyAlignment="1">
      <alignment horizontal="right"/>
    </xf>
    <xf numFmtId="0" fontId="1" fillId="0" borderId="0" xfId="0" applyFont="1" applyAlignment="1">
      <alignment horizontal="right"/>
    </xf>
    <xf numFmtId="0" fontId="1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49" fontId="1" fillId="0" borderId="1" xfId="0" applyNumberFormat="1" applyFont="1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0" fontId="2" fillId="0" borderId="0" xfId="0" applyFont="1" applyAlignment="1">
      <alignment horizontal="right"/>
    </xf>
    <xf numFmtId="0" fontId="1" fillId="0" borderId="3" xfId="0" applyFont="1" applyBorder="1" applyAlignment="1">
      <alignment horizontal="center" wrapText="1"/>
    </xf>
    <xf numFmtId="166" fontId="1" fillId="0" borderId="0" xfId="0" applyNumberFormat="1" applyFont="1"/>
    <xf numFmtId="166" fontId="2" fillId="0" borderId="0" xfId="0" applyNumberFormat="1" applyFont="1" applyAlignment="1">
      <alignment horizontal="right"/>
    </xf>
    <xf numFmtId="3" fontId="1" fillId="0" borderId="0" xfId="0" applyNumberFormat="1" applyFont="1"/>
    <xf numFmtId="3" fontId="2" fillId="0" borderId="0" xfId="0" applyNumberFormat="1" applyFont="1" applyAlignment="1">
      <alignment horizontal="right"/>
    </xf>
    <xf numFmtId="0" fontId="1" fillId="0" borderId="0" xfId="0" applyFont="1" applyAlignment="1">
      <alignment horizontal="right" vertical="center"/>
    </xf>
    <xf numFmtId="4" fontId="1" fillId="0" borderId="1" xfId="0" applyNumberFormat="1" applyFont="1" applyBorder="1"/>
    <xf numFmtId="4" fontId="2" fillId="0" borderId="1" xfId="0" applyNumberFormat="1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CF7606-001A-465B-B485-B2416FD8C097}">
  <dimension ref="B3:X28"/>
  <sheetViews>
    <sheetView tabSelected="1" workbookViewId="0">
      <selection activeCell="B3" sqref="B3:X28"/>
    </sheetView>
  </sheetViews>
  <sheetFormatPr defaultRowHeight="14.5"/>
  <sheetData>
    <row r="3" spans="2:24">
      <c r="B3" s="1" t="s">
        <v>25</v>
      </c>
      <c r="C3" s="2"/>
      <c r="D3" s="2"/>
      <c r="E3" s="2"/>
      <c r="F3" s="2"/>
      <c r="G3" s="2"/>
      <c r="H3" s="2"/>
      <c r="I3" s="3"/>
      <c r="J3" s="1" t="s">
        <v>25</v>
      </c>
      <c r="K3" s="2"/>
      <c r="L3" s="2"/>
      <c r="M3" s="2"/>
      <c r="N3" s="2"/>
      <c r="O3" s="2"/>
      <c r="P3" s="2"/>
      <c r="Q3" s="3"/>
      <c r="R3" s="1" t="s">
        <v>25</v>
      </c>
      <c r="S3" s="2"/>
      <c r="T3" s="2"/>
      <c r="U3" s="2"/>
      <c r="V3" s="2"/>
      <c r="W3" s="2"/>
      <c r="X3" s="2"/>
    </row>
    <row r="4" spans="2:24">
      <c r="B4" s="1" t="s">
        <v>0</v>
      </c>
      <c r="C4" s="2"/>
      <c r="D4" s="2"/>
      <c r="E4" s="2"/>
      <c r="F4" s="2"/>
      <c r="G4" s="2"/>
      <c r="H4" s="2"/>
      <c r="I4" s="3"/>
      <c r="J4" s="1" t="s">
        <v>0</v>
      </c>
      <c r="K4" s="2"/>
      <c r="L4" s="2"/>
      <c r="M4" s="2"/>
      <c r="N4" s="2"/>
      <c r="O4" s="2"/>
      <c r="P4" s="2"/>
      <c r="Q4" s="3"/>
      <c r="R4" s="1" t="s">
        <v>0</v>
      </c>
      <c r="S4" s="2"/>
      <c r="T4" s="2"/>
      <c r="U4" s="2"/>
      <c r="V4" s="2"/>
      <c r="W4" s="2"/>
      <c r="X4" s="2"/>
    </row>
    <row r="5" spans="2:24">
      <c r="B5" s="1" t="s">
        <v>1</v>
      </c>
      <c r="C5" s="2"/>
      <c r="D5" s="2"/>
      <c r="E5" s="2"/>
      <c r="F5" s="2"/>
      <c r="G5" s="2"/>
      <c r="H5" s="2"/>
      <c r="I5" s="3"/>
      <c r="J5" s="1" t="s">
        <v>2</v>
      </c>
      <c r="K5" s="2"/>
      <c r="L5" s="2"/>
      <c r="M5" s="2"/>
      <c r="N5" s="2"/>
      <c r="O5" s="2"/>
      <c r="P5" s="2"/>
      <c r="Q5" s="3"/>
      <c r="R5" s="1" t="s">
        <v>3</v>
      </c>
      <c r="S5" s="2"/>
      <c r="T5" s="2"/>
      <c r="U5" s="2"/>
      <c r="V5" s="2"/>
      <c r="W5" s="2"/>
      <c r="X5" s="2"/>
    </row>
    <row r="6" spans="2:24">
      <c r="B6" s="1"/>
      <c r="C6" s="2"/>
      <c r="D6" s="2"/>
      <c r="E6" s="2"/>
      <c r="F6" s="2"/>
      <c r="G6" s="2"/>
      <c r="H6" s="2"/>
      <c r="I6" s="3"/>
      <c r="J6" s="1"/>
      <c r="K6" s="2"/>
      <c r="L6" s="2"/>
      <c r="M6" s="2"/>
      <c r="N6" s="2"/>
      <c r="O6" s="2"/>
      <c r="P6" s="2"/>
      <c r="Q6" s="3"/>
      <c r="R6" s="1"/>
      <c r="S6" s="2"/>
      <c r="T6" s="2"/>
      <c r="U6" s="2"/>
      <c r="V6" s="2"/>
      <c r="W6" s="2"/>
      <c r="X6" s="2"/>
    </row>
    <row r="7" spans="2:24">
      <c r="B7" s="10" t="s">
        <v>4</v>
      </c>
      <c r="C7" s="15" t="s">
        <v>26</v>
      </c>
      <c r="D7" s="15" t="s">
        <v>27</v>
      </c>
      <c r="E7" s="15" t="s">
        <v>28</v>
      </c>
      <c r="F7" s="15" t="s">
        <v>29</v>
      </c>
      <c r="G7" s="10" t="s">
        <v>30</v>
      </c>
      <c r="H7" s="10" t="s">
        <v>21</v>
      </c>
      <c r="I7" s="3"/>
      <c r="J7" s="10" t="s">
        <v>4</v>
      </c>
      <c r="K7" s="15" t="s">
        <v>26</v>
      </c>
      <c r="L7" s="15" t="s">
        <v>27</v>
      </c>
      <c r="M7" s="15" t="s">
        <v>28</v>
      </c>
      <c r="N7" s="15" t="s">
        <v>29</v>
      </c>
      <c r="O7" s="10" t="s">
        <v>30</v>
      </c>
      <c r="P7" s="10" t="s">
        <v>21</v>
      </c>
      <c r="Q7" s="3"/>
      <c r="R7" s="10" t="s">
        <v>4</v>
      </c>
      <c r="S7" s="15" t="s">
        <v>26</v>
      </c>
      <c r="T7" s="15" t="s">
        <v>27</v>
      </c>
      <c r="U7" s="15" t="s">
        <v>28</v>
      </c>
      <c r="V7" s="15" t="s">
        <v>29</v>
      </c>
      <c r="W7" s="10" t="s">
        <v>30</v>
      </c>
      <c r="X7" s="10" t="s">
        <v>21</v>
      </c>
    </row>
    <row r="8" spans="2:24">
      <c r="B8" s="11"/>
      <c r="C8" s="11"/>
      <c r="D8" s="11"/>
      <c r="E8" s="11"/>
      <c r="F8" s="11"/>
      <c r="G8" s="11"/>
      <c r="H8" s="11"/>
      <c r="I8" s="3"/>
      <c r="J8" s="11"/>
      <c r="K8" s="11"/>
      <c r="L8" s="11"/>
      <c r="M8" s="11"/>
      <c r="N8" s="11"/>
      <c r="O8" s="11"/>
      <c r="P8" s="11"/>
      <c r="Q8" s="3"/>
      <c r="R8" s="11"/>
      <c r="S8" s="11"/>
      <c r="T8" s="11"/>
      <c r="U8" s="11"/>
      <c r="V8" s="11"/>
      <c r="W8" s="11"/>
      <c r="X8" s="11"/>
    </row>
    <row r="9" spans="2:24">
      <c r="B9" s="12" t="s">
        <v>5</v>
      </c>
      <c r="C9" s="13" t="s">
        <v>6</v>
      </c>
      <c r="D9" s="13" t="s">
        <v>7</v>
      </c>
      <c r="E9" s="13" t="s">
        <v>22</v>
      </c>
      <c r="F9" s="13" t="s">
        <v>23</v>
      </c>
      <c r="G9" s="12" t="s">
        <v>24</v>
      </c>
      <c r="H9" s="12" t="s">
        <v>31</v>
      </c>
      <c r="I9" s="3"/>
      <c r="J9" s="12" t="s">
        <v>5</v>
      </c>
      <c r="K9" s="13" t="s">
        <v>6</v>
      </c>
      <c r="L9" s="13" t="s">
        <v>7</v>
      </c>
      <c r="M9" s="13" t="s">
        <v>22</v>
      </c>
      <c r="N9" s="13" t="s">
        <v>23</v>
      </c>
      <c r="O9" s="12" t="s">
        <v>24</v>
      </c>
      <c r="P9" s="12" t="s">
        <v>31</v>
      </c>
      <c r="Q9" s="3"/>
      <c r="R9" s="12" t="s">
        <v>5</v>
      </c>
      <c r="S9" s="13" t="s">
        <v>6</v>
      </c>
      <c r="T9" s="13" t="s">
        <v>7</v>
      </c>
      <c r="U9" s="13" t="s">
        <v>22</v>
      </c>
      <c r="V9" s="13" t="s">
        <v>23</v>
      </c>
      <c r="W9" s="12" t="s">
        <v>24</v>
      </c>
      <c r="X9" s="12" t="s">
        <v>31</v>
      </c>
    </row>
    <row r="10" spans="2:24">
      <c r="B10" s="1" t="s">
        <v>8</v>
      </c>
      <c r="C10" s="16">
        <v>44.182000000000002</v>
      </c>
      <c r="D10" s="16">
        <v>582.91899999999998</v>
      </c>
      <c r="E10" s="2"/>
      <c r="F10" s="2"/>
      <c r="G10" s="1">
        <v>121</v>
      </c>
      <c r="H10" s="16">
        <f t="shared" ref="H10:H22" si="0">SUM(C10:G10)</f>
        <v>748.101</v>
      </c>
      <c r="I10" s="3"/>
      <c r="J10" s="1" t="s">
        <v>8</v>
      </c>
      <c r="K10" s="16">
        <v>45.18</v>
      </c>
      <c r="L10" s="16">
        <v>581.92100000000005</v>
      </c>
      <c r="M10" s="2"/>
      <c r="N10" s="2"/>
      <c r="O10" s="1">
        <v>121</v>
      </c>
      <c r="P10" s="16">
        <f>SUM(K10:O10)</f>
        <v>748.101</v>
      </c>
      <c r="Q10" s="3"/>
      <c r="R10" s="1" t="s">
        <v>8</v>
      </c>
      <c r="S10" s="17">
        <v>45.18</v>
      </c>
      <c r="T10" s="17">
        <v>581.92100000000005</v>
      </c>
      <c r="U10" s="2"/>
      <c r="V10" s="2"/>
      <c r="W10" s="14">
        <v>121</v>
      </c>
      <c r="X10" s="17">
        <f t="shared" ref="X10:X22" si="1">SUM(S10:W10)</f>
        <v>748.101</v>
      </c>
    </row>
    <row r="11" spans="2:24">
      <c r="B11" s="1" t="s">
        <v>9</v>
      </c>
      <c r="C11" s="1">
        <v>167.7</v>
      </c>
      <c r="D11" s="7">
        <v>1043.0899999999999</v>
      </c>
      <c r="E11" s="1">
        <v>0</v>
      </c>
      <c r="F11" s="1">
        <v>0</v>
      </c>
      <c r="G11" s="1">
        <v>0</v>
      </c>
      <c r="H11" s="1">
        <f t="shared" si="0"/>
        <v>1210.79</v>
      </c>
      <c r="I11" s="3"/>
      <c r="J11" s="1" t="s">
        <v>9</v>
      </c>
      <c r="K11" s="1">
        <v>167.7</v>
      </c>
      <c r="L11" s="7">
        <v>1043.0899999999999</v>
      </c>
      <c r="M11" s="1">
        <v>0</v>
      </c>
      <c r="N11" s="1">
        <v>0</v>
      </c>
      <c r="O11" s="1">
        <v>0</v>
      </c>
      <c r="P11" s="1">
        <v>1210.79</v>
      </c>
      <c r="Q11" s="3"/>
      <c r="R11" s="1" t="s">
        <v>9</v>
      </c>
      <c r="S11" s="14">
        <v>167.7</v>
      </c>
      <c r="T11" s="8">
        <v>1043.0899999999999</v>
      </c>
      <c r="U11" s="14">
        <v>0</v>
      </c>
      <c r="V11" s="14">
        <v>0</v>
      </c>
      <c r="W11" s="14">
        <v>0</v>
      </c>
      <c r="X11" s="14">
        <f t="shared" si="1"/>
        <v>1210.79</v>
      </c>
    </row>
    <row r="12" spans="2:24">
      <c r="B12" s="1" t="s">
        <v>10</v>
      </c>
      <c r="C12" s="1">
        <v>102.87</v>
      </c>
      <c r="D12" s="1">
        <v>487.27</v>
      </c>
      <c r="E12" s="1">
        <v>0</v>
      </c>
      <c r="F12" s="1">
        <v>0</v>
      </c>
      <c r="G12" s="1">
        <v>0</v>
      </c>
      <c r="H12" s="1">
        <f t="shared" si="0"/>
        <v>590.14</v>
      </c>
      <c r="I12" s="3"/>
      <c r="J12" s="1" t="s">
        <v>10</v>
      </c>
      <c r="K12" s="1">
        <v>102.87</v>
      </c>
      <c r="L12" s="1">
        <v>487.27</v>
      </c>
      <c r="M12" s="1">
        <v>0</v>
      </c>
      <c r="N12" s="1">
        <v>0</v>
      </c>
      <c r="O12" s="1">
        <v>0</v>
      </c>
      <c r="P12" s="1"/>
      <c r="Q12" s="3"/>
      <c r="R12" s="1" t="s">
        <v>10</v>
      </c>
      <c r="S12" s="14">
        <v>102.87</v>
      </c>
      <c r="T12" s="14">
        <v>487.27</v>
      </c>
      <c r="U12" s="14">
        <v>0</v>
      </c>
      <c r="V12" s="14">
        <v>0</v>
      </c>
      <c r="W12" s="14">
        <v>0</v>
      </c>
      <c r="X12" s="14">
        <f t="shared" si="1"/>
        <v>590.14</v>
      </c>
    </row>
    <row r="13" spans="2:24">
      <c r="B13" s="1" t="s">
        <v>11</v>
      </c>
      <c r="C13" s="1">
        <v>159.37</v>
      </c>
      <c r="D13" s="1">
        <v>539.37</v>
      </c>
      <c r="E13" s="1">
        <v>0</v>
      </c>
      <c r="F13" s="1">
        <v>0</v>
      </c>
      <c r="G13" s="1">
        <v>39.200000000000003</v>
      </c>
      <c r="H13" s="1">
        <f t="shared" si="0"/>
        <v>737.94</v>
      </c>
      <c r="I13" s="3"/>
      <c r="J13" s="1" t="s">
        <v>11</v>
      </c>
      <c r="K13" s="1">
        <v>159.37</v>
      </c>
      <c r="L13" s="1">
        <v>539.37</v>
      </c>
      <c r="M13" s="1"/>
      <c r="N13" s="1"/>
      <c r="O13" s="1">
        <v>39.200000000000003</v>
      </c>
      <c r="P13" s="1">
        <v>737.94</v>
      </c>
      <c r="Q13" s="3"/>
      <c r="R13" s="1" t="s">
        <v>11</v>
      </c>
      <c r="S13" s="14">
        <v>159.37</v>
      </c>
      <c r="T13" s="14">
        <v>539.37</v>
      </c>
      <c r="U13" s="14">
        <v>0</v>
      </c>
      <c r="V13" s="14">
        <v>0</v>
      </c>
      <c r="W13" s="14">
        <v>39.200000000000003</v>
      </c>
      <c r="X13" s="14">
        <f t="shared" si="1"/>
        <v>737.94</v>
      </c>
    </row>
    <row r="14" spans="2:24">
      <c r="B14" s="1" t="s">
        <v>12</v>
      </c>
      <c r="C14" s="18">
        <v>212500</v>
      </c>
      <c r="D14" s="18">
        <v>360000</v>
      </c>
      <c r="E14" s="18">
        <v>0</v>
      </c>
      <c r="F14" s="18">
        <v>0</v>
      </c>
      <c r="G14" s="18">
        <v>31255</v>
      </c>
      <c r="H14" s="18">
        <f t="shared" si="0"/>
        <v>603755</v>
      </c>
      <c r="I14" s="3"/>
      <c r="J14" s="1" t="s">
        <v>12</v>
      </c>
      <c r="K14" s="18">
        <v>212500</v>
      </c>
      <c r="L14" s="18">
        <v>360000</v>
      </c>
      <c r="M14" s="18">
        <v>0</v>
      </c>
      <c r="N14" s="18">
        <v>0</v>
      </c>
      <c r="O14" s="18">
        <v>31255</v>
      </c>
      <c r="P14" s="18">
        <f>SUM(K14:O14)</f>
        <v>603755</v>
      </c>
      <c r="Q14" s="3"/>
      <c r="R14" s="1" t="s">
        <v>12</v>
      </c>
      <c r="S14" s="19">
        <v>212500</v>
      </c>
      <c r="T14" s="19">
        <v>360000</v>
      </c>
      <c r="U14" s="19">
        <v>0</v>
      </c>
      <c r="V14" s="19">
        <v>0</v>
      </c>
      <c r="W14" s="19">
        <v>31255</v>
      </c>
      <c r="X14" s="19">
        <f t="shared" si="1"/>
        <v>603755</v>
      </c>
    </row>
    <row r="15" spans="2:24">
      <c r="B15" s="1" t="s">
        <v>13</v>
      </c>
      <c r="C15" s="1">
        <v>76</v>
      </c>
      <c r="D15" s="1">
        <v>103.8</v>
      </c>
      <c r="E15" s="1">
        <v>0</v>
      </c>
      <c r="F15" s="3">
        <v>11.12</v>
      </c>
      <c r="G15" s="3">
        <v>29.63</v>
      </c>
      <c r="H15" s="1">
        <f t="shared" si="0"/>
        <v>220.55</v>
      </c>
      <c r="I15" s="3"/>
      <c r="J15" s="1" t="s">
        <v>13</v>
      </c>
      <c r="K15" s="1"/>
      <c r="L15" s="1"/>
      <c r="M15" s="1"/>
      <c r="N15" s="3"/>
      <c r="O15" s="3"/>
      <c r="P15" s="1"/>
      <c r="Q15" s="3"/>
      <c r="R15" s="1" t="s">
        <v>13</v>
      </c>
      <c r="S15" s="14">
        <v>76</v>
      </c>
      <c r="T15" s="14">
        <v>103.8</v>
      </c>
      <c r="U15" s="14">
        <v>0</v>
      </c>
      <c r="V15" s="6">
        <v>11.12</v>
      </c>
      <c r="W15" s="6">
        <v>29.63</v>
      </c>
      <c r="X15" s="14">
        <f t="shared" si="1"/>
        <v>220.55</v>
      </c>
    </row>
    <row r="16" spans="2:24">
      <c r="B16" s="1" t="s">
        <v>14</v>
      </c>
      <c r="C16" s="1">
        <v>4.0316999999999998</v>
      </c>
      <c r="D16" s="2"/>
      <c r="E16" s="1">
        <v>0</v>
      </c>
      <c r="F16" s="2"/>
      <c r="G16" s="2"/>
      <c r="H16" s="1">
        <f t="shared" si="0"/>
        <v>4.0316999999999998</v>
      </c>
      <c r="I16" s="3"/>
      <c r="J16" s="1" t="s">
        <v>14</v>
      </c>
      <c r="K16" s="1">
        <v>4.0316999999999998</v>
      </c>
      <c r="L16" s="2"/>
      <c r="M16" s="1">
        <v>0</v>
      </c>
      <c r="N16" s="2"/>
      <c r="O16" s="2"/>
      <c r="P16" s="1">
        <f>SUM(K16:O16)</f>
        <v>4.0316999999999998</v>
      </c>
      <c r="Q16" s="3"/>
      <c r="R16" s="1" t="s">
        <v>14</v>
      </c>
      <c r="S16" s="14">
        <v>4.0316999999999998</v>
      </c>
      <c r="T16" s="2"/>
      <c r="U16" s="4"/>
      <c r="V16" s="2"/>
      <c r="W16" s="2"/>
      <c r="X16" s="14">
        <f t="shared" si="1"/>
        <v>4.0316999999999998</v>
      </c>
    </row>
    <row r="17" spans="2:24">
      <c r="B17" s="1" t="s">
        <v>15</v>
      </c>
      <c r="C17" s="1">
        <v>213.83</v>
      </c>
      <c r="D17" s="1">
        <v>365.73</v>
      </c>
      <c r="E17" s="1">
        <v>0</v>
      </c>
      <c r="F17" s="1">
        <v>0</v>
      </c>
      <c r="G17" s="2"/>
      <c r="H17" s="1">
        <f t="shared" si="0"/>
        <v>579.56000000000006</v>
      </c>
      <c r="I17" s="3"/>
      <c r="J17" s="1" t="s">
        <v>15</v>
      </c>
      <c r="K17" s="1">
        <v>213.83</v>
      </c>
      <c r="L17" s="1">
        <v>365.73</v>
      </c>
      <c r="M17" s="1">
        <v>0</v>
      </c>
      <c r="N17" s="1">
        <v>0</v>
      </c>
      <c r="O17" s="2">
        <v>70.39</v>
      </c>
      <c r="P17" s="1">
        <v>649.95000000000005</v>
      </c>
      <c r="Q17" s="3"/>
      <c r="R17" s="1" t="s">
        <v>15</v>
      </c>
      <c r="S17" s="14">
        <v>213.18</v>
      </c>
      <c r="T17" s="14">
        <v>365.73</v>
      </c>
      <c r="U17" s="14">
        <v>0</v>
      </c>
      <c r="V17" s="4" t="s">
        <v>32</v>
      </c>
      <c r="W17" s="6">
        <v>70.39</v>
      </c>
      <c r="X17" s="14">
        <f t="shared" si="1"/>
        <v>649.30000000000007</v>
      </c>
    </row>
    <row r="18" spans="2:24">
      <c r="B18" s="1" t="s">
        <v>16</v>
      </c>
      <c r="C18" s="3">
        <v>105</v>
      </c>
      <c r="D18" s="3">
        <v>60</v>
      </c>
      <c r="E18" s="3">
        <v>0</v>
      </c>
      <c r="F18" s="3">
        <v>0</v>
      </c>
      <c r="G18" s="3">
        <v>0</v>
      </c>
      <c r="H18" s="1">
        <f t="shared" si="0"/>
        <v>165</v>
      </c>
      <c r="I18" s="3"/>
      <c r="J18" s="1" t="s">
        <v>16</v>
      </c>
      <c r="K18" s="3">
        <v>105</v>
      </c>
      <c r="L18" s="3">
        <v>60</v>
      </c>
      <c r="M18" s="3">
        <v>0</v>
      </c>
      <c r="N18" s="3">
        <v>0</v>
      </c>
      <c r="O18" s="3">
        <v>0</v>
      </c>
      <c r="P18" s="1">
        <f t="shared" ref="P18:P19" si="2">SUM(K18:O18)</f>
        <v>165</v>
      </c>
      <c r="Q18" s="3"/>
      <c r="R18" s="1" t="s">
        <v>16</v>
      </c>
      <c r="S18" s="6">
        <v>105</v>
      </c>
      <c r="T18" s="6">
        <v>60</v>
      </c>
      <c r="U18" s="6">
        <v>0</v>
      </c>
      <c r="V18" s="6">
        <v>0</v>
      </c>
      <c r="W18" s="6">
        <v>0</v>
      </c>
      <c r="X18" s="17">
        <f t="shared" si="1"/>
        <v>165</v>
      </c>
    </row>
    <row r="19" spans="2:24">
      <c r="B19" s="1" t="s">
        <v>17</v>
      </c>
      <c r="C19" s="3">
        <v>103.5</v>
      </c>
      <c r="D19" s="3">
        <v>12.99</v>
      </c>
      <c r="E19" s="2"/>
      <c r="F19" s="2"/>
      <c r="G19" s="2"/>
      <c r="H19" s="1">
        <f t="shared" si="0"/>
        <v>116.49</v>
      </c>
      <c r="I19" s="3"/>
      <c r="J19" s="1" t="s">
        <v>17</v>
      </c>
      <c r="K19" s="3">
        <v>103.5</v>
      </c>
      <c r="L19" s="3">
        <v>12.99</v>
      </c>
      <c r="M19" s="2"/>
      <c r="N19" s="2"/>
      <c r="O19" s="2"/>
      <c r="P19" s="1">
        <f t="shared" si="2"/>
        <v>116.49</v>
      </c>
      <c r="Q19" s="3"/>
      <c r="R19" s="1" t="s">
        <v>17</v>
      </c>
      <c r="S19" s="6">
        <v>103.5</v>
      </c>
      <c r="T19" s="6">
        <v>12.99</v>
      </c>
      <c r="U19" s="2"/>
      <c r="V19" s="2"/>
      <c r="W19" s="2"/>
      <c r="X19" s="14">
        <f t="shared" si="1"/>
        <v>116.49</v>
      </c>
    </row>
    <row r="20" spans="2:24">
      <c r="B20" s="1" t="s">
        <v>18</v>
      </c>
      <c r="C20" s="1">
        <v>60</v>
      </c>
      <c r="D20" s="1">
        <v>21.16</v>
      </c>
      <c r="E20" s="2"/>
      <c r="F20" s="1">
        <v>20</v>
      </c>
      <c r="G20" s="2"/>
      <c r="H20" s="1">
        <f t="shared" si="0"/>
        <v>101.16</v>
      </c>
      <c r="I20" s="3"/>
      <c r="J20" s="1" t="s">
        <v>18</v>
      </c>
      <c r="K20" s="1">
        <v>60</v>
      </c>
      <c r="L20" s="1">
        <v>21.16</v>
      </c>
      <c r="M20" s="2">
        <v>0</v>
      </c>
      <c r="N20" s="1">
        <v>20</v>
      </c>
      <c r="O20" s="2">
        <v>0</v>
      </c>
      <c r="P20" s="1"/>
      <c r="Q20" s="3"/>
      <c r="R20" s="1" t="s">
        <v>18</v>
      </c>
      <c r="S20" s="14">
        <v>60</v>
      </c>
      <c r="T20" s="14">
        <v>21.16</v>
      </c>
      <c r="U20" s="6">
        <v>0</v>
      </c>
      <c r="V20" s="14">
        <v>20</v>
      </c>
      <c r="W20" s="6">
        <v>0</v>
      </c>
      <c r="X20" s="14">
        <f t="shared" si="1"/>
        <v>101.16</v>
      </c>
    </row>
    <row r="21" spans="2:24">
      <c r="B21" s="1" t="s">
        <v>19</v>
      </c>
      <c r="C21" s="20">
        <v>25.72</v>
      </c>
      <c r="D21" s="20">
        <v>91.94</v>
      </c>
      <c r="E21" s="20">
        <v>36.32</v>
      </c>
      <c r="F21" s="20">
        <v>0</v>
      </c>
      <c r="G21" s="20">
        <v>0</v>
      </c>
      <c r="H21" s="1">
        <f t="shared" si="0"/>
        <v>153.97999999999999</v>
      </c>
      <c r="I21" s="3"/>
      <c r="J21" s="1" t="s">
        <v>19</v>
      </c>
      <c r="K21" s="20"/>
      <c r="L21" s="20"/>
      <c r="M21" s="20"/>
      <c r="N21" s="20"/>
      <c r="O21" s="20"/>
      <c r="P21" s="1"/>
      <c r="Q21" s="3"/>
      <c r="R21" s="1" t="s">
        <v>19</v>
      </c>
      <c r="S21" s="20">
        <v>25.72</v>
      </c>
      <c r="T21" s="20">
        <v>91.94</v>
      </c>
      <c r="U21" s="20">
        <v>36.32</v>
      </c>
      <c r="V21" s="20">
        <v>0</v>
      </c>
      <c r="W21" s="20">
        <v>0</v>
      </c>
      <c r="X21" s="1">
        <f t="shared" si="1"/>
        <v>153.97999999999999</v>
      </c>
    </row>
    <row r="22" spans="2:24">
      <c r="B22" s="1" t="s">
        <v>20</v>
      </c>
      <c r="C22" s="1">
        <v>97.73</v>
      </c>
      <c r="D22" s="1">
        <v>14</v>
      </c>
      <c r="E22" s="1">
        <v>0</v>
      </c>
      <c r="F22" s="1">
        <v>4</v>
      </c>
      <c r="G22" s="1">
        <v>47.87</v>
      </c>
      <c r="H22" s="1">
        <f t="shared" si="0"/>
        <v>163.6</v>
      </c>
      <c r="I22" s="3"/>
      <c r="J22" s="1" t="s">
        <v>20</v>
      </c>
      <c r="K22" s="1">
        <v>97.73</v>
      </c>
      <c r="L22" s="1">
        <v>14</v>
      </c>
      <c r="M22" s="1">
        <v>0</v>
      </c>
      <c r="N22" s="1">
        <v>4</v>
      </c>
      <c r="O22" s="1">
        <v>47.87</v>
      </c>
      <c r="P22" s="1">
        <f>SUM(K22:O22)</f>
        <v>163.6</v>
      </c>
      <c r="Q22" s="3"/>
      <c r="R22" s="1" t="s">
        <v>20</v>
      </c>
      <c r="S22" s="14">
        <v>97.73</v>
      </c>
      <c r="T22" s="14">
        <v>14</v>
      </c>
      <c r="U22" s="14">
        <v>0</v>
      </c>
      <c r="V22" s="14">
        <v>4</v>
      </c>
      <c r="W22" s="14">
        <v>47.87</v>
      </c>
      <c r="X22" s="14">
        <f t="shared" si="1"/>
        <v>163.6</v>
      </c>
    </row>
    <row r="23" spans="2:24">
      <c r="B23" s="1" t="s">
        <v>18</v>
      </c>
      <c r="C23" s="1"/>
      <c r="D23" s="1"/>
      <c r="E23" s="1">
        <v>0</v>
      </c>
      <c r="F23" s="1">
        <v>0</v>
      </c>
      <c r="G23" s="1">
        <v>0</v>
      </c>
      <c r="H23" s="1"/>
      <c r="I23" s="3"/>
      <c r="J23" s="1"/>
      <c r="K23" s="1"/>
      <c r="L23" s="1"/>
      <c r="M23" s="1"/>
      <c r="N23" s="1"/>
      <c r="O23" s="1"/>
      <c r="P23" s="1"/>
      <c r="Q23" s="3"/>
      <c r="R23" s="1"/>
      <c r="S23" s="4"/>
      <c r="T23" s="4"/>
      <c r="U23" s="4"/>
      <c r="V23" s="4"/>
      <c r="W23" s="4"/>
      <c r="X23" s="4"/>
    </row>
    <row r="24" spans="2:24">
      <c r="B24" s="5" t="s">
        <v>21</v>
      </c>
      <c r="C24" s="21">
        <f t="shared" ref="C24:D24" si="3">SUM(C10:C22)</f>
        <v>213659.93369999999</v>
      </c>
      <c r="D24" s="21">
        <f t="shared" si="3"/>
        <v>363322.26899999991</v>
      </c>
      <c r="E24" s="21">
        <f t="shared" ref="E24:G24" si="4">SUM(E10:E23)</f>
        <v>36.32</v>
      </c>
      <c r="F24" s="21">
        <f t="shared" si="4"/>
        <v>35.119999999999997</v>
      </c>
      <c r="G24" s="21">
        <f t="shared" si="4"/>
        <v>31492.7</v>
      </c>
      <c r="H24" s="21">
        <f>SUM(H10:H22)</f>
        <v>608546.34270000015</v>
      </c>
      <c r="I24" s="3"/>
      <c r="J24" s="5" t="s">
        <v>21</v>
      </c>
      <c r="K24" s="21">
        <f t="shared" ref="K24:P24" si="5">SUM(K10:K22)</f>
        <v>213559.21169999999</v>
      </c>
      <c r="L24" s="21">
        <f t="shared" si="5"/>
        <v>363125.53099999996</v>
      </c>
      <c r="M24" s="21">
        <f t="shared" si="5"/>
        <v>0</v>
      </c>
      <c r="N24" s="21">
        <f t="shared" si="5"/>
        <v>24</v>
      </c>
      <c r="O24" s="21">
        <f t="shared" si="5"/>
        <v>31533.46</v>
      </c>
      <c r="P24" s="21">
        <f t="shared" si="5"/>
        <v>607550.90269999998</v>
      </c>
      <c r="Q24" s="3"/>
      <c r="R24" s="5" t="s">
        <v>21</v>
      </c>
      <c r="S24" s="22">
        <f t="shared" ref="S24:T24" si="6">SUM(S10:S22)</f>
        <v>213660.28169999999</v>
      </c>
      <c r="T24" s="22">
        <f t="shared" si="6"/>
        <v>363321.27099999995</v>
      </c>
      <c r="U24" s="22">
        <f t="shared" ref="U24:W24" si="7">SUM(U10:U23)</f>
        <v>36.32</v>
      </c>
      <c r="V24" s="22">
        <f t="shared" si="7"/>
        <v>35.119999999999997</v>
      </c>
      <c r="W24" s="22">
        <f t="shared" si="7"/>
        <v>31563.09</v>
      </c>
      <c r="X24" s="22">
        <f>SUM(X10:X22)</f>
        <v>608616.08270000014</v>
      </c>
    </row>
    <row r="25" spans="2:24">
      <c r="B25" s="9">
        <v>2021</v>
      </c>
      <c r="C25" s="2"/>
      <c r="D25" s="2"/>
      <c r="E25" s="2"/>
      <c r="F25" s="2"/>
      <c r="G25" s="2"/>
      <c r="H25" s="2"/>
      <c r="I25" s="3"/>
      <c r="J25" s="9">
        <v>2021</v>
      </c>
      <c r="K25" s="2"/>
      <c r="L25" s="2"/>
      <c r="M25" s="2"/>
      <c r="N25" s="2"/>
      <c r="O25" s="2"/>
      <c r="P25" s="2"/>
      <c r="Q25" s="3"/>
      <c r="R25" s="9">
        <v>2021</v>
      </c>
      <c r="S25" s="2"/>
      <c r="T25" s="2"/>
      <c r="U25" s="2"/>
      <c r="V25" s="2"/>
      <c r="W25" s="2"/>
      <c r="X25" s="2"/>
    </row>
    <row r="26" spans="2:24">
      <c r="B26" s="1">
        <v>2020</v>
      </c>
      <c r="C26" s="2"/>
      <c r="D26" s="2"/>
      <c r="E26" s="2"/>
      <c r="F26" s="2"/>
      <c r="G26" s="2"/>
      <c r="H26" s="2"/>
      <c r="I26" s="3"/>
      <c r="J26" s="1">
        <v>2020</v>
      </c>
      <c r="K26" s="2"/>
      <c r="L26" s="2"/>
      <c r="M26" s="2"/>
      <c r="N26" s="2"/>
      <c r="O26" s="2"/>
      <c r="P26" s="2"/>
      <c r="Q26" s="3"/>
      <c r="R26" s="1">
        <v>2020</v>
      </c>
      <c r="S26" s="2"/>
      <c r="T26" s="2"/>
      <c r="U26" s="2"/>
      <c r="V26" s="2"/>
      <c r="W26" s="2"/>
      <c r="X26" s="2"/>
    </row>
    <row r="27" spans="2:24">
      <c r="B27" s="1">
        <v>2019</v>
      </c>
      <c r="C27" s="2"/>
      <c r="D27" s="2"/>
      <c r="E27" s="2"/>
      <c r="F27" s="2"/>
      <c r="G27" s="2"/>
      <c r="H27" s="2"/>
      <c r="I27" s="3"/>
      <c r="J27" s="1">
        <v>2019</v>
      </c>
      <c r="K27" s="2"/>
      <c r="L27" s="2"/>
      <c r="M27" s="2"/>
      <c r="N27" s="2"/>
      <c r="O27" s="2"/>
      <c r="P27" s="2"/>
      <c r="Q27" s="3"/>
      <c r="R27" s="1">
        <v>2019</v>
      </c>
      <c r="S27" s="2"/>
      <c r="T27" s="2"/>
      <c r="U27" s="2"/>
      <c r="V27" s="2"/>
      <c r="W27" s="2"/>
      <c r="X27" s="2"/>
    </row>
    <row r="28" spans="2:24">
      <c r="B28" s="1">
        <v>2018</v>
      </c>
      <c r="C28" s="1"/>
      <c r="D28" s="1"/>
      <c r="E28" s="1"/>
      <c r="F28" s="1"/>
      <c r="G28" s="1"/>
      <c r="H28" s="1"/>
      <c r="I28" s="3"/>
      <c r="J28" s="1">
        <v>2018</v>
      </c>
      <c r="K28" s="1"/>
      <c r="L28" s="1"/>
      <c r="M28" s="1"/>
      <c r="N28" s="1"/>
      <c r="O28" s="1"/>
      <c r="P28" s="1"/>
      <c r="Q28" s="3"/>
      <c r="R28" s="1">
        <v>2018</v>
      </c>
      <c r="S28" s="1"/>
      <c r="T28" s="1"/>
      <c r="U28" s="1"/>
      <c r="V28" s="1"/>
      <c r="W28" s="1"/>
      <c r="X28" s="1"/>
    </row>
  </sheetData>
  <mergeCells count="21">
    <mergeCell ref="S7:S8"/>
    <mergeCell ref="T7:T8"/>
    <mergeCell ref="U7:U8"/>
    <mergeCell ref="W7:W8"/>
    <mergeCell ref="X7:X8"/>
    <mergeCell ref="V7:V8"/>
    <mergeCell ref="C7:C8"/>
    <mergeCell ref="D7:D8"/>
    <mergeCell ref="F7:F8"/>
    <mergeCell ref="L7:L8"/>
    <mergeCell ref="N7:N8"/>
    <mergeCell ref="R7:R8"/>
    <mergeCell ref="M7:M8"/>
    <mergeCell ref="P7:P8"/>
    <mergeCell ref="G7:G8"/>
    <mergeCell ref="J7:J8"/>
    <mergeCell ref="O7:O8"/>
    <mergeCell ref="B7:B8"/>
    <mergeCell ref="E7:E8"/>
    <mergeCell ref="H7:H8"/>
    <mergeCell ref="K7:K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odi.susanto29@gmail.com</dc:creator>
  <cp:lastModifiedBy>odi.susanto29@gmail.com</cp:lastModifiedBy>
  <dcterms:created xsi:type="dcterms:W3CDTF">2026-04-22T04:25:09Z</dcterms:created>
  <dcterms:modified xsi:type="dcterms:W3CDTF">2026-04-22T04:29:15Z</dcterms:modified>
</cp:coreProperties>
</file>