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7. Kec. Pagedongan\EXCEL\"/>
    </mc:Choice>
  </mc:AlternateContent>
  <xr:revisionPtr revIDLastSave="0" documentId="8_{D48A76A3-9ADF-44C3-92C4-DBD55275FC42}" xr6:coauthVersionLast="47" xr6:coauthVersionMax="47" xr10:uidLastSave="{00000000-0000-0000-0000-000000000000}"/>
  <bookViews>
    <workbookView xWindow="-110" yWindow="-110" windowWidth="19420" windowHeight="10300" xr2:uid="{B8C6829E-9009-4637-A8CA-571C8A7F62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I18" i="1"/>
  <c r="I17" i="1"/>
  <c r="I16" i="1"/>
  <c r="I15" i="1"/>
  <c r="I14" i="1"/>
  <c r="I13" i="1"/>
  <c r="I12" i="1"/>
  <c r="I11" i="1"/>
  <c r="I10" i="1"/>
  <c r="I20" i="1" s="1"/>
</calcChain>
</file>

<file path=xl/sharedStrings.xml><?xml version="1.0" encoding="utf-8"?>
<sst xmlns="http://schemas.openxmlformats.org/spreadsheetml/2006/main" count="148" uniqueCount="33">
  <si>
    <t>Kecamatan Pagedongan</t>
  </si>
  <si>
    <t>Tahun 2023</t>
  </si>
  <si>
    <t>Tahun 2024</t>
  </si>
  <si>
    <t>Tahun 2025</t>
  </si>
  <si>
    <t>(1)</t>
  </si>
  <si>
    <t>(2)</t>
  </si>
  <si>
    <t>(3)</t>
  </si>
  <si>
    <t>PAGEDONGAN</t>
  </si>
  <si>
    <t>GUNUNGJATI</t>
  </si>
  <si>
    <t>TWELAGIRI</t>
  </si>
  <si>
    <t>KEBUTUHDUWUR</t>
  </si>
  <si>
    <t>KEBUTUHJURANG</t>
  </si>
  <si>
    <t>PESANGKALAN</t>
  </si>
  <si>
    <t>DUREN</t>
  </si>
  <si>
    <t>LEBAKWANGI</t>
  </si>
  <si>
    <t>GENTANSARI</t>
  </si>
  <si>
    <t>Jumlah</t>
  </si>
  <si>
    <t>Desa/Kelurahan</t>
  </si>
  <si>
    <t>(4)</t>
  </si>
  <si>
    <t>(5)</t>
  </si>
  <si>
    <t>(6)</t>
  </si>
  <si>
    <t>-</t>
  </si>
  <si>
    <t xml:space="preserve">Tabel : 1.4  Luas Lahan Bukan Sawah Menurut Jenis Penggunaan dan Desa di </t>
  </si>
  <si>
    <t>Tabel : 1.4 Luas Lahan Bukan Sawah Menurut Jenis Penggunaan dan Desa di</t>
  </si>
  <si>
    <t>Pekarangan/
Bangunan</t>
  </si>
  <si>
    <t>Tegal/
Kebun/
Huma</t>
  </si>
  <si>
    <t>Padang Gembala</t>
  </si>
  <si>
    <t>Tambak/
Kolam/
Empang</t>
  </si>
  <si>
    <t>Lain-lain</t>
  </si>
  <si>
    <t>Pekarangan/
 Bangunan</t>
  </si>
  <si>
    <t>Tegal/
 Kebun/
 Huma</t>
  </si>
  <si>
    <t>Tambak/
 Kolam/
 Empang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</si>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</sst>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2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E628-4C15-4157-8DD0-C2B965035B31}">
  <dimension ref="C3:Z25"/>
  <sheetViews>
    <sheetView tabSelected="1" workbookViewId="0">
      <selection activeCell="C3" sqref="C3:Z25"/>
    </sheetView>
  </sheetViews>
  <sheetFormatPr defaultRowHeight="14.5"/>
  <sheetData>
    <row r="3" spans="3:26">
      <c r="C3" s="2" t="s">
        <v>22</v>
      </c>
      <c r="L3" s="4"/>
      <c r="M3" s="4"/>
      <c r="N3" s="4"/>
      <c r="O3" s="4"/>
      <c r="P3" s="4"/>
      <c r="Q3" s="4"/>
      <c r="R3" s="4"/>
    </row>
    <row r="4" spans="3:26">
      <c r="C4" s="2" t="s">
        <v>0</v>
      </c>
      <c r="L4" s="3" t="s">
        <v>23</v>
      </c>
      <c r="M4" s="1"/>
      <c r="N4" s="1"/>
      <c r="O4" s="1"/>
      <c r="P4" s="1"/>
      <c r="Q4" s="1"/>
      <c r="R4" s="4"/>
      <c r="T4" s="3" t="s">
        <v>23</v>
      </c>
      <c r="U4" s="1"/>
      <c r="V4" s="1"/>
      <c r="W4" s="1"/>
      <c r="X4" s="1"/>
      <c r="Y4" s="1"/>
      <c r="Z4" s="4"/>
    </row>
    <row r="5" spans="3:26">
      <c r="C5" s="2" t="s">
        <v>1</v>
      </c>
      <c r="L5" s="3" t="s">
        <v>0</v>
      </c>
      <c r="M5" s="1"/>
      <c r="N5" s="4"/>
      <c r="O5" s="4"/>
      <c r="P5" s="4"/>
      <c r="Q5" s="4"/>
      <c r="R5" s="4"/>
      <c r="T5" s="3" t="s">
        <v>0</v>
      </c>
      <c r="U5" s="1"/>
      <c r="V5" s="4"/>
      <c r="W5" s="4"/>
      <c r="X5" s="4"/>
      <c r="Y5" s="4"/>
      <c r="Z5" s="4"/>
    </row>
    <row r="6" spans="3:26">
      <c r="C6" s="5" t="s">
        <v>17</v>
      </c>
      <c r="D6" s="21" t="s">
        <v>24</v>
      </c>
      <c r="E6" s="21" t="s">
        <v>25</v>
      </c>
      <c r="F6" s="21" t="s">
        <v>26</v>
      </c>
      <c r="G6" s="21" t="s">
        <v>27</v>
      </c>
      <c r="H6" s="5" t="s">
        <v>28</v>
      </c>
      <c r="I6" s="5" t="s">
        <v>16</v>
      </c>
      <c r="L6" s="4" t="s">
        <v>2</v>
      </c>
      <c r="M6" s="4"/>
      <c r="N6" s="4"/>
      <c r="O6" s="4"/>
      <c r="P6" s="4"/>
      <c r="Q6" s="4"/>
      <c r="R6" s="4"/>
      <c r="T6" s="4" t="s">
        <v>3</v>
      </c>
      <c r="U6" s="4"/>
      <c r="V6" s="4"/>
      <c r="W6" s="4"/>
      <c r="X6" s="4"/>
      <c r="Y6" s="4"/>
      <c r="Z6" s="4"/>
    </row>
    <row r="7" spans="3:26">
      <c r="C7" s="7"/>
      <c r="D7" s="7"/>
      <c r="E7" s="7"/>
      <c r="F7" s="7"/>
      <c r="G7" s="7"/>
      <c r="H7" s="7"/>
      <c r="I7" s="7"/>
      <c r="L7" s="6" t="s">
        <v>17</v>
      </c>
      <c r="M7" s="6" t="s">
        <v>29</v>
      </c>
      <c r="N7" s="6" t="s">
        <v>30</v>
      </c>
      <c r="O7" s="6" t="s">
        <v>26</v>
      </c>
      <c r="P7" s="6" t="s">
        <v>31</v>
      </c>
      <c r="Q7" s="6" t="s">
        <v>28</v>
      </c>
      <c r="R7" s="6" t="s">
        <v>16</v>
      </c>
      <c r="T7" s="6" t="s">
        <v>17</v>
      </c>
      <c r="U7" s="6" t="s">
        <v>29</v>
      </c>
      <c r="V7" s="6" t="s">
        <v>30</v>
      </c>
      <c r="W7" s="6" t="s">
        <v>26</v>
      </c>
      <c r="X7" s="6" t="s">
        <v>31</v>
      </c>
      <c r="Y7" s="6" t="s">
        <v>28</v>
      </c>
      <c r="Z7" s="6" t="s">
        <v>16</v>
      </c>
    </row>
    <row r="8" spans="3:26">
      <c r="C8" s="10" t="s">
        <v>4</v>
      </c>
      <c r="D8" s="11" t="s">
        <v>5</v>
      </c>
      <c r="E8" s="11" t="s">
        <v>6</v>
      </c>
      <c r="F8" s="11" t="s">
        <v>18</v>
      </c>
      <c r="G8" s="11" t="s">
        <v>19</v>
      </c>
      <c r="H8" s="10" t="s">
        <v>20</v>
      </c>
      <c r="I8" s="10" t="s">
        <v>32</v>
      </c>
      <c r="L8" s="7"/>
      <c r="M8" s="7"/>
      <c r="N8" s="7"/>
      <c r="O8" s="7"/>
      <c r="P8" s="7"/>
      <c r="Q8" s="7"/>
      <c r="R8" s="7"/>
      <c r="T8" s="7"/>
      <c r="U8" s="7"/>
      <c r="V8" s="7"/>
      <c r="W8" s="7"/>
      <c r="X8" s="7"/>
      <c r="Y8" s="7"/>
      <c r="Z8" s="7"/>
    </row>
    <row r="9" spans="3:26">
      <c r="L9" s="12">
        <v>-1</v>
      </c>
      <c r="M9" s="12">
        <v>-2</v>
      </c>
      <c r="N9" s="12">
        <v>-3</v>
      </c>
      <c r="O9" s="12">
        <v>-4</v>
      </c>
      <c r="P9" s="12">
        <v>-5</v>
      </c>
      <c r="Q9" s="12">
        <v>-6</v>
      </c>
      <c r="R9" s="12">
        <v>-7</v>
      </c>
      <c r="T9" s="12">
        <v>-1</v>
      </c>
      <c r="U9" s="12">
        <v>-2</v>
      </c>
      <c r="V9" s="12">
        <v>-3</v>
      </c>
      <c r="W9" s="12">
        <v>-4</v>
      </c>
      <c r="X9" s="12">
        <v>-5</v>
      </c>
      <c r="Y9" s="12">
        <v>-6</v>
      </c>
      <c r="Z9" s="12">
        <v>-7</v>
      </c>
    </row>
    <row r="10" spans="3:26">
      <c r="C10" s="2" t="s">
        <v>7</v>
      </c>
      <c r="D10" s="13">
        <v>1102.27</v>
      </c>
      <c r="E10" s="13" t="s">
        <v>21</v>
      </c>
      <c r="F10" s="13" t="s">
        <v>21</v>
      </c>
      <c r="G10" s="13" t="s">
        <v>21</v>
      </c>
      <c r="H10" s="13" t="s">
        <v>21</v>
      </c>
      <c r="I10" s="13">
        <f>SUM(D10)</f>
        <v>1102.27</v>
      </c>
      <c r="L10" s="4"/>
      <c r="M10" s="4"/>
      <c r="N10" s="4"/>
      <c r="O10" s="4"/>
      <c r="P10" s="4"/>
      <c r="Q10" s="4"/>
      <c r="R10" s="4"/>
      <c r="T10" s="4"/>
      <c r="U10" s="4"/>
      <c r="V10" s="4"/>
      <c r="W10" s="4"/>
      <c r="X10" s="4"/>
      <c r="Y10" s="4"/>
      <c r="Z10" s="4"/>
    </row>
    <row r="11" spans="3:26">
      <c r="C11" s="2" t="s">
        <v>8</v>
      </c>
      <c r="D11" s="13">
        <v>48.68</v>
      </c>
      <c r="E11" s="13">
        <v>472.95</v>
      </c>
      <c r="F11" s="13" t="s">
        <v>21</v>
      </c>
      <c r="G11" s="2">
        <v>10.75</v>
      </c>
      <c r="H11" s="2">
        <v>50.76</v>
      </c>
      <c r="I11" s="13">
        <f t="shared" ref="I11:I18" si="0">SUM(D11:H11)</f>
        <v>583.14</v>
      </c>
      <c r="L11" s="4" t="s">
        <v>7</v>
      </c>
      <c r="M11" s="14">
        <v>1102.27</v>
      </c>
      <c r="N11" s="14" t="s">
        <v>21</v>
      </c>
      <c r="O11" s="14" t="s">
        <v>21</v>
      </c>
      <c r="P11" s="14" t="s">
        <v>21</v>
      </c>
      <c r="Q11" s="14" t="s">
        <v>21</v>
      </c>
      <c r="R11" s="14">
        <v>1102.27</v>
      </c>
      <c r="T11" s="4" t="s">
        <v>7</v>
      </c>
      <c r="U11" s="14">
        <v>1102.27</v>
      </c>
      <c r="V11" s="14" t="s">
        <v>21</v>
      </c>
      <c r="W11" s="14" t="s">
        <v>21</v>
      </c>
      <c r="X11" s="14" t="s">
        <v>21</v>
      </c>
      <c r="Y11" s="14" t="s">
        <v>21</v>
      </c>
      <c r="Z11" s="14">
        <v>1102.27</v>
      </c>
    </row>
    <row r="12" spans="3:26">
      <c r="C12" s="2" t="s">
        <v>9</v>
      </c>
      <c r="D12" s="13">
        <v>431.77</v>
      </c>
      <c r="E12" s="13" t="s">
        <v>21</v>
      </c>
      <c r="F12" s="13" t="s">
        <v>21</v>
      </c>
      <c r="G12" s="13" t="s">
        <v>21</v>
      </c>
      <c r="H12" s="13" t="s">
        <v>21</v>
      </c>
      <c r="I12" s="13">
        <f t="shared" si="0"/>
        <v>431.77</v>
      </c>
      <c r="L12" s="4" t="s">
        <v>8</v>
      </c>
      <c r="M12" s="14">
        <v>48.68</v>
      </c>
      <c r="N12" s="14">
        <v>472.95</v>
      </c>
      <c r="O12" s="14" t="s">
        <v>21</v>
      </c>
      <c r="P12" s="18">
        <v>10.75</v>
      </c>
      <c r="Q12" s="18">
        <v>50.76</v>
      </c>
      <c r="R12" s="14">
        <v>583.14</v>
      </c>
      <c r="T12" s="4" t="s">
        <v>8</v>
      </c>
      <c r="U12" s="14">
        <v>48.68</v>
      </c>
      <c r="V12" s="14">
        <v>472.95</v>
      </c>
      <c r="W12" s="14" t="s">
        <v>21</v>
      </c>
      <c r="X12" s="18">
        <v>10.75</v>
      </c>
      <c r="Y12" s="18">
        <v>50.76</v>
      </c>
      <c r="Z12" s="14">
        <v>583.14</v>
      </c>
    </row>
    <row r="13" spans="3:26">
      <c r="C13" s="2" t="s">
        <v>10</v>
      </c>
      <c r="D13" s="13">
        <v>323.66800000000001</v>
      </c>
      <c r="E13" s="13">
        <v>379</v>
      </c>
      <c r="F13" s="13" t="s">
        <v>21</v>
      </c>
      <c r="G13" s="13" t="s">
        <v>21</v>
      </c>
      <c r="H13" s="2">
        <v>65.647000000000006</v>
      </c>
      <c r="I13" s="13">
        <f t="shared" si="0"/>
        <v>768.31500000000005</v>
      </c>
      <c r="L13" s="4" t="s">
        <v>9</v>
      </c>
      <c r="M13" s="14">
        <v>431.77</v>
      </c>
      <c r="N13" s="14" t="s">
        <v>21</v>
      </c>
      <c r="O13" s="14" t="s">
        <v>21</v>
      </c>
      <c r="P13" s="14" t="s">
        <v>21</v>
      </c>
      <c r="Q13" s="14" t="s">
        <v>21</v>
      </c>
      <c r="R13" s="14">
        <v>431.77</v>
      </c>
      <c r="T13" s="4" t="s">
        <v>9</v>
      </c>
      <c r="U13" s="14">
        <v>431.77</v>
      </c>
      <c r="V13" s="14" t="s">
        <v>21</v>
      </c>
      <c r="W13" s="14" t="s">
        <v>21</v>
      </c>
      <c r="X13" s="14" t="s">
        <v>21</v>
      </c>
      <c r="Y13" s="14" t="s">
        <v>21</v>
      </c>
      <c r="Z13" s="14">
        <v>431.77</v>
      </c>
    </row>
    <row r="14" spans="3:26">
      <c r="C14" s="2" t="s">
        <v>11</v>
      </c>
      <c r="D14" s="13">
        <v>367.22</v>
      </c>
      <c r="E14" s="13" t="s">
        <v>21</v>
      </c>
      <c r="F14" s="13" t="s">
        <v>21</v>
      </c>
      <c r="G14" s="13" t="s">
        <v>21</v>
      </c>
      <c r="H14" s="13" t="s">
        <v>21</v>
      </c>
      <c r="I14" s="13">
        <f t="shared" si="0"/>
        <v>367.22</v>
      </c>
      <c r="L14" s="4" t="s">
        <v>10</v>
      </c>
      <c r="M14" s="14">
        <v>323.66800000000001</v>
      </c>
      <c r="N14" s="14">
        <v>379</v>
      </c>
      <c r="O14" s="14" t="s">
        <v>21</v>
      </c>
      <c r="P14" s="14" t="s">
        <v>21</v>
      </c>
      <c r="Q14" s="18">
        <v>65.647000000000006</v>
      </c>
      <c r="R14" s="14">
        <v>768.31500000000005</v>
      </c>
      <c r="T14" s="4" t="s">
        <v>10</v>
      </c>
      <c r="U14" s="14">
        <v>323.66800000000001</v>
      </c>
      <c r="V14" s="14">
        <v>379</v>
      </c>
      <c r="W14" s="14" t="s">
        <v>21</v>
      </c>
      <c r="X14" s="14" t="s">
        <v>21</v>
      </c>
      <c r="Y14" s="18">
        <v>65.647000000000006</v>
      </c>
      <c r="Z14" s="14">
        <v>768.31500000000005</v>
      </c>
    </row>
    <row r="15" spans="3:26">
      <c r="C15" s="2" t="s">
        <v>12</v>
      </c>
      <c r="D15" s="13">
        <v>44.5</v>
      </c>
      <c r="E15" s="13">
        <v>1208.96</v>
      </c>
      <c r="F15" s="13" t="s">
        <v>21</v>
      </c>
      <c r="G15" s="13" t="s">
        <v>21</v>
      </c>
      <c r="H15" s="13" t="s">
        <v>21</v>
      </c>
      <c r="I15" s="13">
        <f t="shared" si="0"/>
        <v>1253.46</v>
      </c>
      <c r="L15" s="4" t="s">
        <v>11</v>
      </c>
      <c r="M15" s="14">
        <v>367.22</v>
      </c>
      <c r="N15" s="14" t="s">
        <v>21</v>
      </c>
      <c r="O15" s="14" t="s">
        <v>21</v>
      </c>
      <c r="P15" s="14" t="s">
        <v>21</v>
      </c>
      <c r="Q15" s="14" t="s">
        <v>21</v>
      </c>
      <c r="R15" s="14">
        <v>367.22</v>
      </c>
      <c r="T15" s="4" t="s">
        <v>11</v>
      </c>
      <c r="U15" s="14">
        <v>367.22</v>
      </c>
      <c r="V15" s="14" t="s">
        <v>21</v>
      </c>
      <c r="W15" s="14" t="s">
        <v>21</v>
      </c>
      <c r="X15" s="14" t="s">
        <v>21</v>
      </c>
      <c r="Y15" s="14" t="s">
        <v>21</v>
      </c>
      <c r="Z15" s="14">
        <v>367.22</v>
      </c>
    </row>
    <row r="16" spans="3:26">
      <c r="C16" s="2" t="s">
        <v>13</v>
      </c>
      <c r="D16" s="13">
        <v>513.19000000000005</v>
      </c>
      <c r="E16" s="13" t="s">
        <v>21</v>
      </c>
      <c r="F16" s="13" t="s">
        <v>21</v>
      </c>
      <c r="G16" s="13" t="s">
        <v>21</v>
      </c>
      <c r="H16" s="13" t="s">
        <v>21</v>
      </c>
      <c r="I16" s="13">
        <f t="shared" si="0"/>
        <v>513.19000000000005</v>
      </c>
      <c r="L16" s="4" t="s">
        <v>12</v>
      </c>
      <c r="M16" s="14">
        <v>44.5</v>
      </c>
      <c r="N16" s="14">
        <v>1208.96</v>
      </c>
      <c r="O16" s="14" t="s">
        <v>21</v>
      </c>
      <c r="P16" s="14" t="s">
        <v>21</v>
      </c>
      <c r="Q16" s="14" t="s">
        <v>21</v>
      </c>
      <c r="R16" s="14">
        <v>1253.46</v>
      </c>
      <c r="T16" s="4" t="s">
        <v>12</v>
      </c>
      <c r="U16" s="14">
        <v>44.5</v>
      </c>
      <c r="V16" s="14">
        <v>1208.96</v>
      </c>
      <c r="W16" s="14" t="s">
        <v>21</v>
      </c>
      <c r="X16" s="14" t="s">
        <v>21</v>
      </c>
      <c r="Y16" s="14" t="s">
        <v>21</v>
      </c>
      <c r="Z16" s="14">
        <v>1253.46</v>
      </c>
    </row>
    <row r="17" spans="3:26">
      <c r="C17" s="2" t="s">
        <v>14</v>
      </c>
      <c r="D17" s="13">
        <v>26.535</v>
      </c>
      <c r="E17" s="20">
        <v>371.76474000000002</v>
      </c>
      <c r="F17" s="13" t="s">
        <v>21</v>
      </c>
      <c r="G17" s="13" t="s">
        <v>21</v>
      </c>
      <c r="H17" s="13" t="s">
        <v>21</v>
      </c>
      <c r="I17" s="13">
        <f t="shared" si="0"/>
        <v>398.29974000000004</v>
      </c>
      <c r="L17" s="4" t="s">
        <v>13</v>
      </c>
      <c r="M17" s="14">
        <v>513.19000000000005</v>
      </c>
      <c r="N17" s="14" t="s">
        <v>21</v>
      </c>
      <c r="O17" s="14" t="s">
        <v>21</v>
      </c>
      <c r="P17" s="14" t="s">
        <v>21</v>
      </c>
      <c r="Q17" s="14" t="s">
        <v>21</v>
      </c>
      <c r="R17" s="14">
        <v>513.19000000000005</v>
      </c>
      <c r="T17" s="4" t="s">
        <v>13</v>
      </c>
      <c r="U17" s="14">
        <v>513.19000000000005</v>
      </c>
      <c r="V17" s="14" t="s">
        <v>21</v>
      </c>
      <c r="W17" s="14" t="s">
        <v>21</v>
      </c>
      <c r="X17" s="14" t="s">
        <v>21</v>
      </c>
      <c r="Y17" s="14" t="s">
        <v>21</v>
      </c>
      <c r="Z17" s="14">
        <v>513.19000000000005</v>
      </c>
    </row>
    <row r="18" spans="3:26">
      <c r="C18" s="2" t="s">
        <v>15</v>
      </c>
      <c r="D18" s="13">
        <v>41</v>
      </c>
      <c r="E18" s="13">
        <v>675.78</v>
      </c>
      <c r="F18" s="13" t="s">
        <v>21</v>
      </c>
      <c r="G18" s="2">
        <v>10</v>
      </c>
      <c r="H18" s="13" t="s">
        <v>21</v>
      </c>
      <c r="I18" s="13">
        <f t="shared" si="0"/>
        <v>726.78</v>
      </c>
      <c r="L18" s="4" t="s">
        <v>14</v>
      </c>
      <c r="M18" s="14">
        <v>26.535</v>
      </c>
      <c r="N18" s="14">
        <v>371.76</v>
      </c>
      <c r="O18" s="14" t="s">
        <v>21</v>
      </c>
      <c r="P18" s="14" t="s">
        <v>21</v>
      </c>
      <c r="Q18" s="14" t="s">
        <v>21</v>
      </c>
      <c r="R18" s="14">
        <v>398.29973999999999</v>
      </c>
      <c r="T18" s="4" t="s">
        <v>14</v>
      </c>
      <c r="U18" s="14">
        <v>26.535</v>
      </c>
      <c r="V18" s="14">
        <v>371.76</v>
      </c>
      <c r="W18" s="14" t="s">
        <v>21</v>
      </c>
      <c r="X18" s="14" t="s">
        <v>21</v>
      </c>
      <c r="Y18" s="14" t="s">
        <v>21</v>
      </c>
      <c r="Z18" s="14">
        <v>398.29973999999999</v>
      </c>
    </row>
    <row r="19" spans="3:26">
      <c r="D19" s="13"/>
      <c r="E19" s="13"/>
      <c r="L19" s="4" t="s">
        <v>15</v>
      </c>
      <c r="M19" s="14">
        <v>41</v>
      </c>
      <c r="N19" s="14">
        <v>675.78</v>
      </c>
      <c r="O19" s="14" t="s">
        <v>21</v>
      </c>
      <c r="P19" s="18">
        <v>10</v>
      </c>
      <c r="Q19" s="14" t="s">
        <v>21</v>
      </c>
      <c r="R19" s="14">
        <v>726.78</v>
      </c>
      <c r="T19" s="4" t="s">
        <v>15</v>
      </c>
      <c r="U19" s="14">
        <v>41</v>
      </c>
      <c r="V19" s="14">
        <v>675.78</v>
      </c>
      <c r="W19" s="14" t="s">
        <v>21</v>
      </c>
      <c r="X19" s="18">
        <v>10</v>
      </c>
      <c r="Y19" s="14" t="s">
        <v>21</v>
      </c>
      <c r="Z19" s="14">
        <v>726.78</v>
      </c>
    </row>
    <row r="20" spans="3:26">
      <c r="C20" s="15" t="s">
        <v>16</v>
      </c>
      <c r="D20" s="22">
        <f t="shared" ref="D20:I20" si="1">SUM(D10:D19)</f>
        <v>2898.8330000000001</v>
      </c>
      <c r="E20" s="22">
        <f t="shared" si="1"/>
        <v>3108.4547400000001</v>
      </c>
      <c r="F20" s="22">
        <f t="shared" si="1"/>
        <v>0</v>
      </c>
      <c r="G20" s="22">
        <f t="shared" si="1"/>
        <v>20.75</v>
      </c>
      <c r="H20" s="22">
        <f t="shared" si="1"/>
        <v>116.40700000000001</v>
      </c>
      <c r="I20" s="22">
        <f t="shared" si="1"/>
        <v>6144.4447399999999</v>
      </c>
      <c r="L20" s="4"/>
      <c r="M20" s="14"/>
      <c r="N20" s="14"/>
      <c r="O20" s="4"/>
      <c r="P20" s="4"/>
      <c r="Q20" s="4"/>
      <c r="R20" s="4"/>
      <c r="T20" s="4"/>
      <c r="U20" s="14"/>
      <c r="V20" s="14"/>
      <c r="W20" s="4"/>
      <c r="X20" s="4"/>
      <c r="Y20" s="4"/>
      <c r="Z20" s="4"/>
    </row>
    <row r="21" spans="3:26">
      <c r="C21" s="17">
        <v>2022</v>
      </c>
      <c r="L21" s="16" t="s">
        <v>16</v>
      </c>
      <c r="M21" s="23">
        <v>2898.8330000000001</v>
      </c>
      <c r="N21" s="23">
        <v>3108.4547400000001</v>
      </c>
      <c r="O21" s="23">
        <v>0</v>
      </c>
      <c r="P21" s="23">
        <v>20.75</v>
      </c>
      <c r="Q21" s="23">
        <v>116.407</v>
      </c>
      <c r="R21" s="23">
        <v>6144.4447399999999</v>
      </c>
      <c r="T21" s="16" t="s">
        <v>16</v>
      </c>
      <c r="U21" s="23">
        <v>2898.8330000000001</v>
      </c>
      <c r="V21" s="23">
        <v>3108.4547400000001</v>
      </c>
      <c r="W21" s="23">
        <v>0</v>
      </c>
      <c r="X21" s="23">
        <v>20.75</v>
      </c>
      <c r="Y21" s="23">
        <v>116.407</v>
      </c>
      <c r="Z21" s="23">
        <v>6144.4447399999999</v>
      </c>
    </row>
    <row r="22" spans="3:26">
      <c r="C22" s="2">
        <v>2021</v>
      </c>
      <c r="L22" s="18">
        <v>2022</v>
      </c>
      <c r="M22" s="4"/>
      <c r="N22" s="4"/>
      <c r="O22" s="4"/>
      <c r="P22" s="4"/>
      <c r="Q22" s="4"/>
      <c r="R22" s="4"/>
      <c r="T22" s="18">
        <v>2022</v>
      </c>
      <c r="U22" s="4"/>
      <c r="V22" s="4"/>
      <c r="W22" s="4"/>
      <c r="X22" s="4"/>
      <c r="Y22" s="4"/>
      <c r="Z22" s="4"/>
    </row>
    <row r="23" spans="3:26">
      <c r="C23" s="2">
        <v>2020</v>
      </c>
      <c r="L23" s="18">
        <v>2021</v>
      </c>
      <c r="M23" s="4"/>
      <c r="N23" s="4"/>
      <c r="O23" s="4"/>
      <c r="P23" s="4"/>
      <c r="Q23" s="4"/>
      <c r="R23" s="4"/>
      <c r="T23" s="18">
        <v>2021</v>
      </c>
      <c r="U23" s="4"/>
      <c r="V23" s="4"/>
      <c r="W23" s="4"/>
      <c r="X23" s="4"/>
      <c r="Y23" s="4"/>
      <c r="Z23" s="4"/>
    </row>
    <row r="24" spans="3:26">
      <c r="C24" s="8">
        <v>2019</v>
      </c>
      <c r="D24" s="8"/>
      <c r="E24" s="8"/>
      <c r="F24" s="8"/>
      <c r="G24" s="8"/>
      <c r="H24" s="8"/>
      <c r="I24" s="8"/>
      <c r="L24" s="18">
        <v>2020</v>
      </c>
      <c r="M24" s="4"/>
      <c r="N24" s="4"/>
      <c r="O24" s="4"/>
      <c r="P24" s="4"/>
      <c r="Q24" s="4"/>
      <c r="R24" s="4"/>
      <c r="T24" s="18">
        <v>2020</v>
      </c>
      <c r="U24" s="4"/>
      <c r="V24" s="4"/>
      <c r="W24" s="4"/>
      <c r="X24" s="4"/>
      <c r="Y24" s="4"/>
      <c r="Z24" s="4"/>
    </row>
    <row r="25" spans="3:26">
      <c r="L25" s="19">
        <v>2019</v>
      </c>
      <c r="M25" s="9"/>
      <c r="N25" s="9"/>
      <c r="O25" s="9"/>
      <c r="P25" s="9"/>
      <c r="Q25" s="9"/>
      <c r="R25" s="9"/>
      <c r="T25" s="19">
        <v>2019</v>
      </c>
      <c r="U25" s="9"/>
      <c r="V25" s="9"/>
      <c r="W25" s="9"/>
      <c r="X25" s="9"/>
      <c r="Y25" s="9"/>
      <c r="Z25" s="9"/>
    </row>
  </sheetData>
  <mergeCells count="25">
    <mergeCell ref="Z7:Z8"/>
    <mergeCell ref="T7:T8"/>
    <mergeCell ref="U7:U8"/>
    <mergeCell ref="V7:V8"/>
    <mergeCell ref="W7:W8"/>
    <mergeCell ref="X7:X8"/>
    <mergeCell ref="Y7:Y8"/>
    <mergeCell ref="M7:M8"/>
    <mergeCell ref="N7:N8"/>
    <mergeCell ref="O7:O8"/>
    <mergeCell ref="P7:P8"/>
    <mergeCell ref="Q7:Q8"/>
    <mergeCell ref="R7:R8"/>
    <mergeCell ref="L4:Q4"/>
    <mergeCell ref="T4:Y4"/>
    <mergeCell ref="L5:M5"/>
    <mergeCell ref="T5:U5"/>
    <mergeCell ref="D6:D7"/>
    <mergeCell ref="E6:E7"/>
    <mergeCell ref="F6:F7"/>
    <mergeCell ref="I6:I7"/>
    <mergeCell ref="L7:L8"/>
    <mergeCell ref="H6:H7"/>
    <mergeCell ref="C6:C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2026-04-24T06:02:54Z</dcterms:created>
  <dcterms:modified xsi:type="dcterms:W3CDTF">2026-04-24T06:04:10Z</dcterms:modified>
</cp:coreProperties>
</file>