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P2026\STATISTIK 2026\WANADADI\EXC\"/>
    </mc:Choice>
  </mc:AlternateContent>
  <xr:revisionPtr revIDLastSave="0" documentId="8_{907A3F0B-267B-44EF-B3E8-69DAD5CA5EB5}" xr6:coauthVersionLast="47" xr6:coauthVersionMax="47" xr10:uidLastSave="{00000000-0000-0000-0000-000000000000}"/>
  <bookViews>
    <workbookView xWindow="-110" yWindow="-110" windowWidth="19420" windowHeight="10300" xr2:uid="{B8E07E74-1BAC-4216-A780-1FBBDD0659D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19" i="1" l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D19" i="1"/>
  <c r="AC19" i="1"/>
  <c r="AB19" i="1"/>
  <c r="AA19" i="1"/>
  <c r="Z19" i="1"/>
  <c r="X19" i="1"/>
  <c r="W19" i="1"/>
  <c r="V19" i="1"/>
  <c r="U19" i="1"/>
  <c r="T19" i="1"/>
  <c r="S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AF18" i="1"/>
  <c r="P18" i="1"/>
  <c r="AF17" i="1"/>
  <c r="P17" i="1"/>
  <c r="AV16" i="1"/>
  <c r="Y16" i="1"/>
  <c r="P16" i="1"/>
  <c r="AV15" i="1"/>
  <c r="AF15" i="1"/>
  <c r="P15" i="1"/>
  <c r="AV14" i="1"/>
  <c r="AF14" i="1"/>
  <c r="P14" i="1"/>
  <c r="AV13" i="1"/>
  <c r="AF13" i="1"/>
  <c r="P13" i="1"/>
  <c r="AF12" i="1"/>
  <c r="P12" i="1"/>
  <c r="AV11" i="1"/>
  <c r="AE11" i="1"/>
  <c r="P11" i="1"/>
  <c r="AV10" i="1"/>
  <c r="AF10" i="1"/>
  <c r="P10" i="1"/>
  <c r="AV9" i="1"/>
  <c r="AF9" i="1"/>
  <c r="P9" i="1"/>
  <c r="AV8" i="1"/>
  <c r="AV19" i="1" s="1"/>
  <c r="AF8" i="1"/>
  <c r="P8" i="1"/>
  <c r="P19" i="1" s="1"/>
  <c r="Y19" i="1" l="1"/>
  <c r="AF16" i="1"/>
  <c r="AE19" i="1"/>
  <c r="AF11" i="1"/>
  <c r="AF19" i="1" s="1"/>
</calcChain>
</file>

<file path=xl/sharedStrings.xml><?xml version="1.0" encoding="utf-8"?>
<sst xmlns="http://schemas.openxmlformats.org/spreadsheetml/2006/main" count="152" uniqueCount="40">
  <si>
    <t>Tahun 2023</t>
  </si>
  <si>
    <t>Tahun 2024</t>
  </si>
  <si>
    <t>Tahun 2025</t>
  </si>
  <si>
    <t>Desa/Kelurahan</t>
  </si>
  <si>
    <t>(1)</t>
  </si>
  <si>
    <t>(2)</t>
  </si>
  <si>
    <t>(3)</t>
  </si>
  <si>
    <t>1. Tapen</t>
  </si>
  <si>
    <t>2. Kasilib</t>
  </si>
  <si>
    <t>3. Karangjambe</t>
  </si>
  <si>
    <t>4. Wanadadi</t>
  </si>
  <si>
    <t>5. Wanakarsa</t>
  </si>
  <si>
    <t>6. Lemahjaya</t>
  </si>
  <si>
    <t>7. Karangkemiri</t>
  </si>
  <si>
    <t>8. Kandangwangi</t>
  </si>
  <si>
    <t>9. Linggasari</t>
  </si>
  <si>
    <t>10. Medayu</t>
  </si>
  <si>
    <t>11. Gumingsir</t>
  </si>
  <si>
    <t>Jumlah</t>
  </si>
  <si>
    <t>(4)</t>
  </si>
  <si>
    <t>(5)</t>
  </si>
  <si>
    <t>(6)</t>
  </si>
  <si>
    <t>-</t>
  </si>
  <si>
    <t xml:space="preserve">Tabel : 5.5  Jumlah Ternak Menurut Desa diKecamatan Wanadadi </t>
  </si>
  <si>
    <t>Jenis Unggas (ekor)</t>
  </si>
  <si>
    <t>Ternak Besar (ekor)</t>
  </si>
  <si>
    <t>Ternak Kecil (ekor)</t>
  </si>
  <si>
    <t>Ayam Kampung</t>
  </si>
  <si>
    <t>Ayam Broiler</t>
  </si>
  <si>
    <t>Ayam Ras Layer</t>
  </si>
  <si>
    <t>Itik Biasa</t>
  </si>
  <si>
    <t>Itik Manila</t>
  </si>
  <si>
    <t>Sapi Perah</t>
  </si>
  <si>
    <t>Sapi</t>
  </si>
  <si>
    <t>Kerbau</t>
  </si>
  <si>
    <t>Kuda</t>
  </si>
  <si>
    <t>Kambing</t>
  </si>
  <si>
    <t>Domba</t>
  </si>
  <si>
    <t>Babi</t>
  </si>
  <si>
    <t>Kelinci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</si>
</sst>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0" xfId="0" applyNumberFormat="1" applyFont="1"/>
    <xf numFmtId="164" fontId="1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164" fontId="1" fillId="0" borderId="2" xfId="0" applyNumberFormat="1" applyFont="1" applyBorder="1"/>
    <xf numFmtId="164" fontId="1" fillId="0" borderId="0" xfId="0" applyNumberFormat="1" applyFont="1" applyAlignment="1">
      <alignment horizontal="right"/>
    </xf>
    <xf numFmtId="164" fontId="2" fillId="0" borderId="0" xfId="0" applyNumberFormat="1" applyFont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6D2A7-52D1-4185-9052-D02BAD035D65}">
  <dimension ref="B1:AV1000"/>
  <sheetViews>
    <sheetView tabSelected="1" workbookViewId="0">
      <selection activeCell="B2" sqref="B2"/>
    </sheetView>
  </sheetViews>
  <sheetFormatPr defaultColWidth="14.453125" defaultRowHeight="14.5" x14ac:dyDescent="0.35"/>
  <cols>
    <col min="1" max="1" width="8.7265625" style="1" customWidth="1"/>
    <col min="2" max="2" width="22.7265625" style="1" customWidth="1"/>
    <col min="3" max="3" width="9.08984375" style="1" customWidth="1"/>
    <col min="4" max="4" width="8.54296875" style="1" customWidth="1"/>
    <col min="5" max="5" width="8.08984375" style="1" customWidth="1"/>
    <col min="6" max="6" width="7.08984375" style="1" customWidth="1"/>
    <col min="7" max="7" width="7.26953125" style="1" customWidth="1"/>
    <col min="8" max="8" width="6.26953125" style="1" customWidth="1"/>
    <col min="9" max="9" width="6.453125" style="1" customWidth="1"/>
    <col min="10" max="15" width="8.453125" style="1" customWidth="1"/>
    <col min="16" max="16" width="12" style="1" customWidth="1"/>
    <col min="17" max="17" width="14" style="1" customWidth="1"/>
    <col min="18" max="18" width="22.7265625" style="1" customWidth="1"/>
    <col min="19" max="19" width="9.08984375" style="1" customWidth="1"/>
    <col min="20" max="20" width="8.54296875" style="1" customWidth="1"/>
    <col min="21" max="21" width="8.08984375" style="1" customWidth="1"/>
    <col min="22" max="22" width="7.08984375" style="1" customWidth="1"/>
    <col min="23" max="23" width="7.26953125" style="1" customWidth="1"/>
    <col min="24" max="24" width="6.26953125" style="1" customWidth="1"/>
    <col min="25" max="25" width="6.453125" style="1" customWidth="1"/>
    <col min="26" max="31" width="8.453125" style="1" customWidth="1"/>
    <col min="32" max="32" width="12" style="1" customWidth="1"/>
    <col min="33" max="33" width="14.453125" style="1"/>
    <col min="34" max="34" width="16.81640625" style="1" customWidth="1"/>
    <col min="35" max="35" width="10.453125" style="1" customWidth="1"/>
    <col min="36" max="43" width="7.7265625" style="1" customWidth="1"/>
    <col min="44" max="44" width="8.54296875" style="1" customWidth="1"/>
    <col min="45" max="48" width="7.7265625" style="1" customWidth="1"/>
    <col min="49" max="16384" width="14.453125" style="1"/>
  </cols>
  <sheetData>
    <row r="1" spans="2:48" ht="14.25" customHeight="1" x14ac:dyDescent="0.35"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2:48" ht="14.25" customHeight="1" x14ac:dyDescent="0.35">
      <c r="B2" s="3" t="s">
        <v>23</v>
      </c>
      <c r="R2" s="3" t="s">
        <v>23</v>
      </c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H2" s="3" t="s">
        <v>23</v>
      </c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spans="2:48" ht="14.25" customHeight="1" x14ac:dyDescent="0.35">
      <c r="B3" s="3" t="s">
        <v>0</v>
      </c>
      <c r="R3" s="3" t="s">
        <v>1</v>
      </c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H3" s="3" t="s">
        <v>2</v>
      </c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</row>
    <row r="4" spans="2:48" ht="14.25" customHeight="1" x14ac:dyDescent="0.35"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R4" s="3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H4" s="3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</row>
    <row r="5" spans="2:48" ht="14.25" customHeight="1" x14ac:dyDescent="0.35">
      <c r="B5" s="27" t="s">
        <v>3</v>
      </c>
      <c r="C5" s="23" t="s">
        <v>24</v>
      </c>
      <c r="D5" s="24"/>
      <c r="E5" s="24"/>
      <c r="F5" s="24"/>
      <c r="G5" s="24"/>
      <c r="H5" s="23" t="s">
        <v>25</v>
      </c>
      <c r="I5" s="24"/>
      <c r="J5" s="24"/>
      <c r="K5" s="24"/>
      <c r="L5" s="23" t="s">
        <v>26</v>
      </c>
      <c r="M5" s="24"/>
      <c r="N5" s="24"/>
      <c r="O5" s="24"/>
      <c r="P5" s="25" t="s">
        <v>18</v>
      </c>
      <c r="R5" s="27" t="s">
        <v>3</v>
      </c>
      <c r="S5" s="23" t="s">
        <v>24</v>
      </c>
      <c r="T5" s="24"/>
      <c r="U5" s="24"/>
      <c r="V5" s="24"/>
      <c r="W5" s="24"/>
      <c r="X5" s="23" t="s">
        <v>25</v>
      </c>
      <c r="Y5" s="24"/>
      <c r="Z5" s="24"/>
      <c r="AA5" s="24"/>
      <c r="AB5" s="23" t="s">
        <v>26</v>
      </c>
      <c r="AC5" s="24"/>
      <c r="AD5" s="24"/>
      <c r="AE5" s="24"/>
      <c r="AF5" s="25" t="s">
        <v>18</v>
      </c>
      <c r="AH5" s="27" t="s">
        <v>3</v>
      </c>
      <c r="AI5" s="23" t="s">
        <v>24</v>
      </c>
      <c r="AJ5" s="24"/>
      <c r="AK5" s="24"/>
      <c r="AL5" s="24"/>
      <c r="AM5" s="24"/>
      <c r="AN5" s="23" t="s">
        <v>25</v>
      </c>
      <c r="AO5" s="24"/>
      <c r="AP5" s="24"/>
      <c r="AQ5" s="24"/>
      <c r="AR5" s="23" t="s">
        <v>26</v>
      </c>
      <c r="AS5" s="24"/>
      <c r="AT5" s="24"/>
      <c r="AU5" s="24"/>
      <c r="AV5" s="25" t="s">
        <v>18</v>
      </c>
    </row>
    <row r="6" spans="2:48" ht="51.75" customHeight="1" x14ac:dyDescent="0.35">
      <c r="B6" s="26"/>
      <c r="C6" s="22" t="s">
        <v>27</v>
      </c>
      <c r="D6" s="22" t="s">
        <v>28</v>
      </c>
      <c r="E6" s="22" t="s">
        <v>29</v>
      </c>
      <c r="F6" s="22" t="s">
        <v>30</v>
      </c>
      <c r="G6" s="14" t="s">
        <v>31</v>
      </c>
      <c r="H6" s="22" t="s">
        <v>32</v>
      </c>
      <c r="I6" s="22" t="s">
        <v>33</v>
      </c>
      <c r="J6" s="22" t="s">
        <v>34</v>
      </c>
      <c r="K6" s="22" t="s">
        <v>35</v>
      </c>
      <c r="L6" s="22" t="s">
        <v>36</v>
      </c>
      <c r="M6" s="22" t="s">
        <v>37</v>
      </c>
      <c r="N6" s="22" t="s">
        <v>38</v>
      </c>
      <c r="O6" s="22" t="s">
        <v>39</v>
      </c>
      <c r="P6" s="26"/>
      <c r="R6" s="26"/>
      <c r="S6" s="22" t="s">
        <v>27</v>
      </c>
      <c r="T6" s="22" t="s">
        <v>28</v>
      </c>
      <c r="U6" s="22" t="s">
        <v>29</v>
      </c>
      <c r="V6" s="22" t="s">
        <v>30</v>
      </c>
      <c r="W6" s="14" t="s">
        <v>31</v>
      </c>
      <c r="X6" s="22" t="s">
        <v>32</v>
      </c>
      <c r="Y6" s="22" t="s">
        <v>33</v>
      </c>
      <c r="Z6" s="22" t="s">
        <v>34</v>
      </c>
      <c r="AA6" s="22" t="s">
        <v>35</v>
      </c>
      <c r="AB6" s="22" t="s">
        <v>36</v>
      </c>
      <c r="AC6" s="22" t="s">
        <v>37</v>
      </c>
      <c r="AD6" s="22" t="s">
        <v>38</v>
      </c>
      <c r="AE6" s="22" t="s">
        <v>39</v>
      </c>
      <c r="AF6" s="26"/>
      <c r="AH6" s="26"/>
      <c r="AI6" s="22" t="s">
        <v>27</v>
      </c>
      <c r="AJ6" s="22" t="s">
        <v>28</v>
      </c>
      <c r="AK6" s="22" t="s">
        <v>29</v>
      </c>
      <c r="AL6" s="22" t="s">
        <v>30</v>
      </c>
      <c r="AM6" s="14" t="s">
        <v>31</v>
      </c>
      <c r="AN6" s="22" t="s">
        <v>32</v>
      </c>
      <c r="AO6" s="22" t="s">
        <v>33</v>
      </c>
      <c r="AP6" s="22" t="s">
        <v>34</v>
      </c>
      <c r="AQ6" s="22" t="s">
        <v>35</v>
      </c>
      <c r="AR6" s="22" t="s">
        <v>36</v>
      </c>
      <c r="AS6" s="22" t="s">
        <v>37</v>
      </c>
      <c r="AT6" s="22" t="s">
        <v>38</v>
      </c>
      <c r="AU6" s="22" t="s">
        <v>39</v>
      </c>
      <c r="AV6" s="26"/>
    </row>
    <row r="7" spans="2:48" ht="14.25" customHeight="1" x14ac:dyDescent="0.35">
      <c r="B7" s="6" t="s">
        <v>4</v>
      </c>
      <c r="C7" s="7" t="s">
        <v>5</v>
      </c>
      <c r="D7" s="7" t="s">
        <v>6</v>
      </c>
      <c r="E7" s="7" t="s">
        <v>19</v>
      </c>
      <c r="F7" s="7" t="s">
        <v>20</v>
      </c>
      <c r="G7" s="7" t="s">
        <v>21</v>
      </c>
      <c r="H7" s="7" t="s">
        <v>5</v>
      </c>
      <c r="I7" s="7" t="s">
        <v>6</v>
      </c>
      <c r="J7" s="7" t="s">
        <v>19</v>
      </c>
      <c r="K7" s="7" t="s">
        <v>20</v>
      </c>
      <c r="L7" s="7" t="s">
        <v>5</v>
      </c>
      <c r="M7" s="7" t="s">
        <v>6</v>
      </c>
      <c r="N7" s="7" t="s">
        <v>19</v>
      </c>
      <c r="O7" s="7" t="s">
        <v>20</v>
      </c>
      <c r="P7" s="7" t="s">
        <v>21</v>
      </c>
      <c r="R7" s="6" t="s">
        <v>4</v>
      </c>
      <c r="S7" s="7" t="s">
        <v>5</v>
      </c>
      <c r="T7" s="7" t="s">
        <v>6</v>
      </c>
      <c r="U7" s="7" t="s">
        <v>19</v>
      </c>
      <c r="V7" s="7" t="s">
        <v>20</v>
      </c>
      <c r="W7" s="7" t="s">
        <v>21</v>
      </c>
      <c r="X7" s="7" t="s">
        <v>5</v>
      </c>
      <c r="Y7" s="7" t="s">
        <v>6</v>
      </c>
      <c r="Z7" s="7" t="s">
        <v>19</v>
      </c>
      <c r="AA7" s="7" t="s">
        <v>20</v>
      </c>
      <c r="AB7" s="7" t="s">
        <v>5</v>
      </c>
      <c r="AC7" s="7" t="s">
        <v>6</v>
      </c>
      <c r="AD7" s="7" t="s">
        <v>19</v>
      </c>
      <c r="AE7" s="7" t="s">
        <v>20</v>
      </c>
      <c r="AF7" s="7" t="s">
        <v>21</v>
      </c>
      <c r="AH7" s="6" t="s">
        <v>4</v>
      </c>
      <c r="AI7" s="7" t="s">
        <v>5</v>
      </c>
      <c r="AJ7" s="7" t="s">
        <v>6</v>
      </c>
      <c r="AK7" s="7" t="s">
        <v>19</v>
      </c>
      <c r="AL7" s="7" t="s">
        <v>20</v>
      </c>
      <c r="AM7" s="7" t="s">
        <v>21</v>
      </c>
      <c r="AN7" s="7" t="s">
        <v>5</v>
      </c>
      <c r="AO7" s="7" t="s">
        <v>6</v>
      </c>
      <c r="AP7" s="7" t="s">
        <v>19</v>
      </c>
      <c r="AQ7" s="7" t="s">
        <v>20</v>
      </c>
      <c r="AR7" s="7" t="s">
        <v>5</v>
      </c>
      <c r="AS7" s="7" t="s">
        <v>6</v>
      </c>
      <c r="AT7" s="7" t="s">
        <v>19</v>
      </c>
      <c r="AU7" s="7" t="s">
        <v>20</v>
      </c>
      <c r="AV7" s="7" t="s">
        <v>21</v>
      </c>
    </row>
    <row r="8" spans="2:48" ht="14.25" customHeight="1" x14ac:dyDescent="0.35">
      <c r="B8" s="3" t="s">
        <v>7</v>
      </c>
      <c r="C8" s="15">
        <v>1500</v>
      </c>
      <c r="D8" s="15">
        <v>0</v>
      </c>
      <c r="E8" s="15">
        <v>0</v>
      </c>
      <c r="F8" s="15">
        <v>150</v>
      </c>
      <c r="G8" s="15">
        <v>500</v>
      </c>
      <c r="H8" s="15">
        <v>0</v>
      </c>
      <c r="I8" s="15">
        <v>34</v>
      </c>
      <c r="J8" s="15">
        <v>0</v>
      </c>
      <c r="K8" s="15">
        <v>0</v>
      </c>
      <c r="L8" s="15">
        <v>220</v>
      </c>
      <c r="M8" s="15">
        <v>78</v>
      </c>
      <c r="N8" s="15">
        <v>0</v>
      </c>
      <c r="O8" s="15">
        <v>35</v>
      </c>
      <c r="P8" s="15">
        <f t="shared" ref="P8:P18" si="0">SUM(C8:O8)</f>
        <v>2517</v>
      </c>
      <c r="R8" s="3" t="s">
        <v>7</v>
      </c>
      <c r="S8" s="12">
        <v>1200</v>
      </c>
      <c r="T8" s="21" t="s">
        <v>22</v>
      </c>
      <c r="U8" s="21" t="s">
        <v>22</v>
      </c>
      <c r="V8" s="12">
        <v>130</v>
      </c>
      <c r="W8" s="12">
        <v>250</v>
      </c>
      <c r="X8" s="21" t="s">
        <v>22</v>
      </c>
      <c r="Y8" s="12">
        <v>15</v>
      </c>
      <c r="Z8" s="21" t="s">
        <v>22</v>
      </c>
      <c r="AA8" s="21" t="s">
        <v>22</v>
      </c>
      <c r="AB8" s="12">
        <v>250</v>
      </c>
      <c r="AC8" s="12">
        <v>100</v>
      </c>
      <c r="AD8" s="21" t="s">
        <v>22</v>
      </c>
      <c r="AE8" s="12">
        <v>25</v>
      </c>
      <c r="AF8" s="15">
        <f t="shared" ref="AF8:AF10" si="1">SUM(S8:AE8)</f>
        <v>1970</v>
      </c>
      <c r="AH8" s="3" t="s">
        <v>7</v>
      </c>
      <c r="AI8" s="9">
        <v>1254</v>
      </c>
      <c r="AJ8" s="9">
        <v>0</v>
      </c>
      <c r="AK8" s="9">
        <v>0</v>
      </c>
      <c r="AL8" s="9">
        <v>124</v>
      </c>
      <c r="AM8" s="9">
        <v>215</v>
      </c>
      <c r="AN8" s="9">
        <v>0</v>
      </c>
      <c r="AO8" s="9">
        <v>26</v>
      </c>
      <c r="AP8" s="9">
        <v>0</v>
      </c>
      <c r="AQ8" s="9">
        <v>0</v>
      </c>
      <c r="AR8" s="9">
        <v>156</v>
      </c>
      <c r="AS8" s="9">
        <v>21</v>
      </c>
      <c r="AT8" s="9">
        <v>0</v>
      </c>
      <c r="AU8" s="9">
        <v>43</v>
      </c>
      <c r="AV8" s="9">
        <f t="shared" ref="AV8:AV9" si="2">SUM(AI8:AU8)</f>
        <v>1839</v>
      </c>
    </row>
    <row r="9" spans="2:48" ht="14.25" customHeight="1" x14ac:dyDescent="0.35">
      <c r="B9" s="3" t="s">
        <v>8</v>
      </c>
      <c r="C9" s="15">
        <v>1700</v>
      </c>
      <c r="D9" s="15">
        <v>5000</v>
      </c>
      <c r="E9" s="16"/>
      <c r="F9" s="15">
        <v>500</v>
      </c>
      <c r="G9" s="16">
        <v>0</v>
      </c>
      <c r="H9" s="16">
        <v>0</v>
      </c>
      <c r="I9" s="15">
        <v>8</v>
      </c>
      <c r="J9" s="15">
        <v>12</v>
      </c>
      <c r="K9" s="15">
        <v>3</v>
      </c>
      <c r="L9" s="15">
        <v>25</v>
      </c>
      <c r="M9" s="15">
        <v>60</v>
      </c>
      <c r="N9" s="15">
        <v>0</v>
      </c>
      <c r="O9" s="15">
        <v>20</v>
      </c>
      <c r="P9" s="15">
        <f t="shared" si="0"/>
        <v>7328</v>
      </c>
      <c r="R9" s="3" t="s">
        <v>8</v>
      </c>
      <c r="S9" s="12">
        <v>1400</v>
      </c>
      <c r="T9" s="12">
        <v>5000</v>
      </c>
      <c r="U9" s="17"/>
      <c r="V9" s="12">
        <v>500</v>
      </c>
      <c r="W9" s="17"/>
      <c r="X9" s="17"/>
      <c r="Y9" s="21"/>
      <c r="Z9" s="12">
        <v>9</v>
      </c>
      <c r="AA9" s="12">
        <v>2</v>
      </c>
      <c r="AB9" s="12">
        <v>25</v>
      </c>
      <c r="AC9" s="12">
        <v>50</v>
      </c>
      <c r="AD9" s="12">
        <v>0</v>
      </c>
      <c r="AE9" s="12">
        <v>0</v>
      </c>
      <c r="AF9" s="15">
        <f t="shared" si="1"/>
        <v>6986</v>
      </c>
      <c r="AH9" s="3" t="s">
        <v>8</v>
      </c>
      <c r="AI9" s="9">
        <v>1700</v>
      </c>
      <c r="AJ9" s="9">
        <v>5000</v>
      </c>
      <c r="AK9" s="10"/>
      <c r="AL9" s="9">
        <v>500</v>
      </c>
      <c r="AM9" s="10"/>
      <c r="AN9" s="10"/>
      <c r="AO9" s="9">
        <v>8</v>
      </c>
      <c r="AP9" s="9">
        <v>12</v>
      </c>
      <c r="AQ9" s="9">
        <v>3</v>
      </c>
      <c r="AR9" s="9">
        <v>25</v>
      </c>
      <c r="AS9" s="9">
        <v>60</v>
      </c>
      <c r="AT9" s="10"/>
      <c r="AU9" s="9">
        <v>20</v>
      </c>
      <c r="AV9" s="9">
        <f t="shared" si="2"/>
        <v>7328</v>
      </c>
    </row>
    <row r="10" spans="2:48" ht="14.25" customHeight="1" x14ac:dyDescent="0.35">
      <c r="B10" s="3" t="s">
        <v>9</v>
      </c>
      <c r="C10" s="20">
        <v>1100</v>
      </c>
      <c r="D10" s="20">
        <v>0</v>
      </c>
      <c r="E10" s="20">
        <v>0</v>
      </c>
      <c r="F10" s="20">
        <v>312</v>
      </c>
      <c r="G10" s="20">
        <v>500</v>
      </c>
      <c r="H10" s="20">
        <v>5</v>
      </c>
      <c r="I10" s="20">
        <v>200</v>
      </c>
      <c r="J10" s="20">
        <v>12</v>
      </c>
      <c r="K10" s="20">
        <v>5</v>
      </c>
      <c r="L10" s="20">
        <v>250</v>
      </c>
      <c r="M10" s="20">
        <v>50</v>
      </c>
      <c r="N10" s="15">
        <v>0</v>
      </c>
      <c r="O10" s="20">
        <v>55</v>
      </c>
      <c r="P10" s="15">
        <f t="shared" si="0"/>
        <v>2489</v>
      </c>
      <c r="R10" s="3" t="s">
        <v>9</v>
      </c>
      <c r="S10" s="12">
        <v>1150</v>
      </c>
      <c r="T10" s="12">
        <v>0</v>
      </c>
      <c r="U10" s="12">
        <v>0</v>
      </c>
      <c r="V10" s="12">
        <v>314</v>
      </c>
      <c r="W10" s="12">
        <v>510</v>
      </c>
      <c r="X10" s="12">
        <v>7</v>
      </c>
      <c r="Y10" s="12">
        <v>200</v>
      </c>
      <c r="Z10" s="12">
        <v>12</v>
      </c>
      <c r="AA10" s="12">
        <v>5</v>
      </c>
      <c r="AB10" s="12">
        <v>255</v>
      </c>
      <c r="AC10" s="12">
        <v>55</v>
      </c>
      <c r="AD10" s="12">
        <v>0</v>
      </c>
      <c r="AE10" s="12">
        <v>65</v>
      </c>
      <c r="AF10" s="15">
        <f t="shared" si="1"/>
        <v>2573</v>
      </c>
      <c r="AH10" s="3" t="s">
        <v>9</v>
      </c>
      <c r="AI10" s="9">
        <v>1150</v>
      </c>
      <c r="AJ10" s="13"/>
      <c r="AK10" s="13"/>
      <c r="AL10" s="9">
        <v>314</v>
      </c>
      <c r="AM10" s="9">
        <v>510</v>
      </c>
      <c r="AN10" s="9">
        <v>8</v>
      </c>
      <c r="AO10" s="9">
        <v>50</v>
      </c>
      <c r="AP10" s="9">
        <v>12</v>
      </c>
      <c r="AQ10" s="9">
        <v>5</v>
      </c>
      <c r="AR10" s="9">
        <v>195</v>
      </c>
      <c r="AS10" s="9">
        <v>20</v>
      </c>
      <c r="AT10" s="13"/>
      <c r="AU10" s="9">
        <v>50</v>
      </c>
      <c r="AV10" s="9">
        <f t="shared" ref="AV10:AV11" si="3">AU10+AS10+AR10+AQ10+AP10+AO10+AN10+AM10+AL10+AI10</f>
        <v>2314</v>
      </c>
    </row>
    <row r="11" spans="2:48" ht="14.25" customHeight="1" x14ac:dyDescent="0.35">
      <c r="B11" s="3" t="s">
        <v>10</v>
      </c>
      <c r="C11" s="15">
        <v>1200</v>
      </c>
      <c r="D11" s="20">
        <v>0</v>
      </c>
      <c r="E11" s="20">
        <v>0</v>
      </c>
      <c r="F11" s="15">
        <v>150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5">
        <v>195</v>
      </c>
      <c r="M11" s="15">
        <v>350</v>
      </c>
      <c r="N11" s="15">
        <v>0</v>
      </c>
      <c r="O11" s="15">
        <v>100</v>
      </c>
      <c r="P11" s="15">
        <f t="shared" si="0"/>
        <v>1995</v>
      </c>
      <c r="R11" s="3" t="s">
        <v>10</v>
      </c>
      <c r="S11" s="12">
        <v>0</v>
      </c>
      <c r="T11" s="12">
        <v>0</v>
      </c>
      <c r="U11" s="12">
        <v>150</v>
      </c>
      <c r="V11" s="18">
        <v>0</v>
      </c>
      <c r="W11" s="18">
        <v>0</v>
      </c>
      <c r="X11" s="18">
        <v>0</v>
      </c>
      <c r="Y11" s="18">
        <v>0</v>
      </c>
      <c r="Z11" s="18">
        <v>0</v>
      </c>
      <c r="AA11" s="12">
        <v>195</v>
      </c>
      <c r="AB11" s="12">
        <v>350</v>
      </c>
      <c r="AC11" s="12">
        <v>0</v>
      </c>
      <c r="AD11" s="12">
        <v>100</v>
      </c>
      <c r="AE11" s="12">
        <f t="shared" ref="AE11:AF18" si="4">SUM(R11:AD11)</f>
        <v>795</v>
      </c>
      <c r="AF11" s="15">
        <f t="shared" si="4"/>
        <v>1590</v>
      </c>
      <c r="AH11" s="3" t="s">
        <v>10</v>
      </c>
      <c r="AI11" s="11">
        <v>315</v>
      </c>
      <c r="AJ11" s="11">
        <v>500</v>
      </c>
      <c r="AK11" s="11">
        <v>0</v>
      </c>
      <c r="AL11" s="11">
        <v>200</v>
      </c>
      <c r="AM11" s="11">
        <v>0</v>
      </c>
      <c r="AN11" s="11">
        <v>0</v>
      </c>
      <c r="AO11" s="11">
        <v>5</v>
      </c>
      <c r="AP11" s="11">
        <v>0</v>
      </c>
      <c r="AQ11" s="11">
        <v>0</v>
      </c>
      <c r="AR11" s="11">
        <v>250</v>
      </c>
      <c r="AS11" s="11">
        <v>30</v>
      </c>
      <c r="AT11" s="11">
        <v>0</v>
      </c>
      <c r="AU11" s="11">
        <v>30</v>
      </c>
      <c r="AV11" s="9">
        <f t="shared" si="3"/>
        <v>830</v>
      </c>
    </row>
    <row r="12" spans="2:48" ht="14.25" customHeight="1" x14ac:dyDescent="0.35">
      <c r="B12" s="3" t="s">
        <v>11</v>
      </c>
      <c r="C12" s="20">
        <v>2505</v>
      </c>
      <c r="D12" s="20">
        <v>3550</v>
      </c>
      <c r="E12" s="20">
        <v>3120</v>
      </c>
      <c r="F12" s="20">
        <v>67</v>
      </c>
      <c r="G12" s="20">
        <v>144</v>
      </c>
      <c r="H12" s="20">
        <v>0</v>
      </c>
      <c r="I12" s="20">
        <v>18</v>
      </c>
      <c r="J12" s="20">
        <v>0</v>
      </c>
      <c r="K12" s="20">
        <v>0</v>
      </c>
      <c r="L12" s="20">
        <v>325</v>
      </c>
      <c r="M12" s="20">
        <v>17</v>
      </c>
      <c r="N12" s="15">
        <v>0</v>
      </c>
      <c r="O12" s="20">
        <v>25</v>
      </c>
      <c r="P12" s="15">
        <f t="shared" si="0"/>
        <v>9771</v>
      </c>
      <c r="R12" s="3" t="s">
        <v>11</v>
      </c>
      <c r="S12" s="12">
        <v>3250</v>
      </c>
      <c r="T12" s="12">
        <v>2400</v>
      </c>
      <c r="U12" s="21"/>
      <c r="V12" s="12">
        <v>178</v>
      </c>
      <c r="W12" s="12">
        <v>12</v>
      </c>
      <c r="X12" s="12">
        <v>0</v>
      </c>
      <c r="Y12" s="12">
        <v>28</v>
      </c>
      <c r="Z12" s="12">
        <v>0</v>
      </c>
      <c r="AA12" s="12">
        <v>0</v>
      </c>
      <c r="AB12" s="12">
        <v>279</v>
      </c>
      <c r="AC12" s="12">
        <v>54</v>
      </c>
      <c r="AD12" s="12">
        <v>0</v>
      </c>
      <c r="AE12" s="12">
        <v>30</v>
      </c>
      <c r="AF12" s="15">
        <f t="shared" si="4"/>
        <v>6231</v>
      </c>
      <c r="AH12" s="3" t="s">
        <v>11</v>
      </c>
      <c r="AI12" s="9">
        <v>3.25</v>
      </c>
      <c r="AJ12" s="9">
        <v>2.4</v>
      </c>
      <c r="AK12" s="10"/>
      <c r="AL12" s="9">
        <v>178</v>
      </c>
      <c r="AM12" s="9">
        <v>12</v>
      </c>
      <c r="AN12" s="10"/>
      <c r="AO12" s="9">
        <v>18</v>
      </c>
      <c r="AP12" s="10"/>
      <c r="AQ12" s="10"/>
      <c r="AR12" s="9">
        <v>279</v>
      </c>
      <c r="AS12" s="9">
        <v>54</v>
      </c>
      <c r="AT12" s="10"/>
      <c r="AU12" s="9">
        <v>30</v>
      </c>
      <c r="AV12" s="9">
        <v>6.2210000000000001</v>
      </c>
    </row>
    <row r="13" spans="2:48" ht="14.25" customHeight="1" x14ac:dyDescent="0.35">
      <c r="B13" s="3" t="s">
        <v>12</v>
      </c>
      <c r="C13" s="12">
        <v>2875</v>
      </c>
      <c r="D13" s="12">
        <v>14500</v>
      </c>
      <c r="E13" s="12">
        <v>0</v>
      </c>
      <c r="F13" s="12">
        <v>100</v>
      </c>
      <c r="G13" s="12">
        <v>0</v>
      </c>
      <c r="H13" s="12">
        <v>0</v>
      </c>
      <c r="I13" s="12">
        <v>20</v>
      </c>
      <c r="J13" s="12">
        <v>0</v>
      </c>
      <c r="K13" s="12">
        <v>0</v>
      </c>
      <c r="L13" s="12">
        <v>624</v>
      </c>
      <c r="M13" s="12">
        <v>50</v>
      </c>
      <c r="N13" s="12">
        <v>0</v>
      </c>
      <c r="O13" s="12">
        <v>0</v>
      </c>
      <c r="P13" s="15">
        <f t="shared" si="0"/>
        <v>18169</v>
      </c>
      <c r="R13" s="3" t="s">
        <v>12</v>
      </c>
      <c r="S13" s="12">
        <v>3014</v>
      </c>
      <c r="T13" s="12">
        <v>3552</v>
      </c>
      <c r="U13" s="12">
        <v>3122</v>
      </c>
      <c r="V13" s="12">
        <v>68</v>
      </c>
      <c r="W13" s="12">
        <v>16</v>
      </c>
      <c r="X13" s="12">
        <v>0</v>
      </c>
      <c r="Y13" s="12">
        <v>38</v>
      </c>
      <c r="Z13" s="12">
        <v>0</v>
      </c>
      <c r="AA13" s="12">
        <v>0</v>
      </c>
      <c r="AB13" s="12">
        <v>873</v>
      </c>
      <c r="AC13" s="12">
        <v>51</v>
      </c>
      <c r="AD13" s="12">
        <v>0</v>
      </c>
      <c r="AE13" s="12">
        <v>21</v>
      </c>
      <c r="AF13" s="15">
        <f t="shared" si="4"/>
        <v>10755</v>
      </c>
      <c r="AH13" s="3" t="s">
        <v>12</v>
      </c>
      <c r="AI13" s="12">
        <v>3124</v>
      </c>
      <c r="AJ13" s="12">
        <v>3552</v>
      </c>
      <c r="AK13" s="12">
        <v>3122</v>
      </c>
      <c r="AL13" s="12">
        <v>68</v>
      </c>
      <c r="AM13" s="12">
        <v>16</v>
      </c>
      <c r="AN13" s="12">
        <v>0</v>
      </c>
      <c r="AO13" s="12">
        <v>48</v>
      </c>
      <c r="AP13" s="12">
        <v>0</v>
      </c>
      <c r="AQ13" s="12">
        <v>0</v>
      </c>
      <c r="AR13" s="12">
        <v>892</v>
      </c>
      <c r="AS13" s="12">
        <v>56</v>
      </c>
      <c r="AT13" s="12">
        <v>0</v>
      </c>
      <c r="AU13" s="12">
        <v>26</v>
      </c>
      <c r="AV13" s="12">
        <f t="shared" ref="AV13:AV16" si="5">SUM(AI13:AU13)</f>
        <v>10904</v>
      </c>
    </row>
    <row r="14" spans="2:48" ht="14.25" customHeight="1" x14ac:dyDescent="0.35">
      <c r="B14" s="3" t="s">
        <v>13</v>
      </c>
      <c r="C14" s="17">
        <v>1000</v>
      </c>
      <c r="D14" s="17">
        <v>20000</v>
      </c>
      <c r="E14" s="17">
        <v>0</v>
      </c>
      <c r="F14" s="17">
        <v>100</v>
      </c>
      <c r="G14" s="17">
        <v>0</v>
      </c>
      <c r="H14" s="17">
        <v>0</v>
      </c>
      <c r="I14" s="17">
        <v>100</v>
      </c>
      <c r="J14" s="17">
        <v>0</v>
      </c>
      <c r="K14" s="17">
        <v>0</v>
      </c>
      <c r="L14" s="17">
        <v>80</v>
      </c>
      <c r="M14" s="17">
        <v>300</v>
      </c>
      <c r="N14" s="17">
        <v>0</v>
      </c>
      <c r="O14" s="17">
        <v>50</v>
      </c>
      <c r="P14" s="15">
        <f t="shared" si="0"/>
        <v>21630</v>
      </c>
      <c r="R14" s="3" t="s">
        <v>13</v>
      </c>
      <c r="S14" s="18">
        <v>1000</v>
      </c>
      <c r="T14" s="18">
        <v>40000</v>
      </c>
      <c r="U14" s="18">
        <v>0</v>
      </c>
      <c r="V14" s="18">
        <v>150</v>
      </c>
      <c r="W14" s="18">
        <v>0</v>
      </c>
      <c r="X14" s="18">
        <v>0</v>
      </c>
      <c r="Y14" s="18">
        <v>100</v>
      </c>
      <c r="Z14" s="18">
        <v>0</v>
      </c>
      <c r="AA14" s="18">
        <v>0</v>
      </c>
      <c r="AB14" s="18">
        <v>120</v>
      </c>
      <c r="AC14" s="18">
        <v>300</v>
      </c>
      <c r="AD14" s="18">
        <v>0</v>
      </c>
      <c r="AE14" s="18">
        <v>50</v>
      </c>
      <c r="AF14" s="15">
        <f t="shared" si="4"/>
        <v>41720</v>
      </c>
      <c r="AH14" s="3" t="s">
        <v>13</v>
      </c>
      <c r="AI14" s="9">
        <v>1200</v>
      </c>
      <c r="AJ14" s="9">
        <v>42000</v>
      </c>
      <c r="AK14" s="9">
        <v>0</v>
      </c>
      <c r="AL14" s="9">
        <v>200</v>
      </c>
      <c r="AM14" s="9">
        <v>0</v>
      </c>
      <c r="AN14" s="9">
        <v>0</v>
      </c>
      <c r="AO14" s="9">
        <v>110</v>
      </c>
      <c r="AP14" s="9">
        <v>0</v>
      </c>
      <c r="AQ14" s="9">
        <v>0</v>
      </c>
      <c r="AR14" s="9">
        <v>100</v>
      </c>
      <c r="AS14" s="9">
        <v>300</v>
      </c>
      <c r="AT14" s="9">
        <v>0</v>
      </c>
      <c r="AU14" s="9">
        <v>70</v>
      </c>
      <c r="AV14" s="9">
        <f t="shared" si="5"/>
        <v>43980</v>
      </c>
    </row>
    <row r="15" spans="2:48" ht="14.25" customHeight="1" x14ac:dyDescent="0.35">
      <c r="B15" s="3" t="s">
        <v>14</v>
      </c>
      <c r="C15" s="17">
        <v>2072</v>
      </c>
      <c r="D15" s="17">
        <v>8000</v>
      </c>
      <c r="E15" s="17">
        <v>0</v>
      </c>
      <c r="F15" s="17">
        <v>50</v>
      </c>
      <c r="G15" s="17">
        <v>0</v>
      </c>
      <c r="H15" s="17">
        <v>0</v>
      </c>
      <c r="I15" s="17">
        <v>110</v>
      </c>
      <c r="J15" s="17">
        <v>3</v>
      </c>
      <c r="K15" s="17">
        <v>0</v>
      </c>
      <c r="L15" s="17">
        <v>50</v>
      </c>
      <c r="M15" s="17">
        <v>200</v>
      </c>
      <c r="N15" s="17">
        <v>0</v>
      </c>
      <c r="O15" s="17">
        <v>30</v>
      </c>
      <c r="P15" s="15">
        <f t="shared" si="0"/>
        <v>10515</v>
      </c>
      <c r="R15" s="3" t="s">
        <v>14</v>
      </c>
      <c r="S15" s="18">
        <v>2072</v>
      </c>
      <c r="T15" s="18">
        <v>25000</v>
      </c>
      <c r="U15" s="18">
        <v>0</v>
      </c>
      <c r="V15" s="18">
        <v>3000</v>
      </c>
      <c r="W15" s="18">
        <v>0</v>
      </c>
      <c r="X15" s="18">
        <v>0</v>
      </c>
      <c r="Y15" s="18">
        <v>55</v>
      </c>
      <c r="Z15" s="18">
        <v>0</v>
      </c>
      <c r="AA15" s="18">
        <v>0</v>
      </c>
      <c r="AB15" s="18">
        <v>65</v>
      </c>
      <c r="AC15" s="18">
        <v>243</v>
      </c>
      <c r="AD15" s="18">
        <v>0</v>
      </c>
      <c r="AE15" s="18">
        <v>100</v>
      </c>
      <c r="AF15" s="15">
        <f t="shared" si="4"/>
        <v>30535</v>
      </c>
      <c r="AH15" s="3" t="s">
        <v>14</v>
      </c>
      <c r="AI15" s="9">
        <v>2072</v>
      </c>
      <c r="AJ15" s="9">
        <v>8000</v>
      </c>
      <c r="AK15" s="9">
        <v>0</v>
      </c>
      <c r="AL15" s="9">
        <v>1000</v>
      </c>
      <c r="AM15" s="9">
        <v>0</v>
      </c>
      <c r="AN15" s="9">
        <v>0</v>
      </c>
      <c r="AO15" s="9">
        <v>110</v>
      </c>
      <c r="AP15" s="9">
        <v>3</v>
      </c>
      <c r="AQ15" s="9">
        <v>0</v>
      </c>
      <c r="AR15" s="9">
        <v>50</v>
      </c>
      <c r="AS15" s="9">
        <v>243</v>
      </c>
      <c r="AT15" s="9">
        <v>0</v>
      </c>
      <c r="AU15" s="9">
        <v>30</v>
      </c>
      <c r="AV15" s="9">
        <f t="shared" si="5"/>
        <v>11508</v>
      </c>
    </row>
    <row r="16" spans="2:48" ht="14.25" customHeight="1" x14ac:dyDescent="0.35">
      <c r="B16" s="3" t="s">
        <v>15</v>
      </c>
      <c r="C16" s="15">
        <v>1200</v>
      </c>
      <c r="D16" s="15">
        <v>1500</v>
      </c>
      <c r="E16" s="15">
        <v>0</v>
      </c>
      <c r="F16" s="15">
        <v>100</v>
      </c>
      <c r="G16" s="15">
        <v>0</v>
      </c>
      <c r="H16" s="15">
        <v>0</v>
      </c>
      <c r="I16" s="15">
        <v>35</v>
      </c>
      <c r="J16" s="15">
        <v>5</v>
      </c>
      <c r="K16" s="15">
        <v>0</v>
      </c>
      <c r="L16" s="15">
        <v>154</v>
      </c>
      <c r="M16" s="15">
        <v>70</v>
      </c>
      <c r="N16" s="15">
        <v>0</v>
      </c>
      <c r="O16" s="15">
        <v>30</v>
      </c>
      <c r="P16" s="15">
        <f t="shared" si="0"/>
        <v>3094</v>
      </c>
      <c r="R16" s="3" t="s">
        <v>15</v>
      </c>
      <c r="S16" s="12">
        <v>1200</v>
      </c>
      <c r="T16" s="12">
        <v>1500</v>
      </c>
      <c r="U16" s="12">
        <v>0</v>
      </c>
      <c r="V16" s="12">
        <v>120</v>
      </c>
      <c r="W16" s="12">
        <v>0</v>
      </c>
      <c r="X16" s="12">
        <v>0</v>
      </c>
      <c r="Y16" s="12">
        <f>12+6+20+26</f>
        <v>64</v>
      </c>
      <c r="Z16" s="12">
        <v>6</v>
      </c>
      <c r="AA16" s="12">
        <v>0</v>
      </c>
      <c r="AB16" s="12">
        <v>153</v>
      </c>
      <c r="AC16" s="12">
        <v>132</v>
      </c>
      <c r="AD16" s="12">
        <v>0</v>
      </c>
      <c r="AE16" s="12">
        <v>20</v>
      </c>
      <c r="AF16" s="15">
        <f t="shared" si="4"/>
        <v>3195</v>
      </c>
      <c r="AH16" s="3" t="s">
        <v>15</v>
      </c>
      <c r="AI16" s="11">
        <v>1100</v>
      </c>
      <c r="AJ16" s="11">
        <v>12000</v>
      </c>
      <c r="AK16" s="11">
        <v>1150</v>
      </c>
      <c r="AL16" s="11">
        <v>350</v>
      </c>
      <c r="AM16" s="11">
        <v>0</v>
      </c>
      <c r="AN16" s="11">
        <v>0</v>
      </c>
      <c r="AO16" s="11">
        <v>55</v>
      </c>
      <c r="AP16" s="11">
        <v>3</v>
      </c>
      <c r="AQ16" s="11">
        <v>0</v>
      </c>
      <c r="AR16" s="11">
        <v>173</v>
      </c>
      <c r="AS16" s="11">
        <v>142</v>
      </c>
      <c r="AT16" s="11">
        <v>0</v>
      </c>
      <c r="AU16" s="11">
        <v>35</v>
      </c>
      <c r="AV16" s="9">
        <f t="shared" si="5"/>
        <v>15008</v>
      </c>
    </row>
    <row r="17" spans="2:48" ht="14.25" customHeight="1" x14ac:dyDescent="0.35">
      <c r="B17" s="3" t="s">
        <v>16</v>
      </c>
      <c r="C17" s="17">
        <v>2098</v>
      </c>
      <c r="D17" s="17">
        <v>160000</v>
      </c>
      <c r="E17" s="17">
        <v>0</v>
      </c>
      <c r="F17" s="17">
        <v>276</v>
      </c>
      <c r="G17" s="17">
        <v>0</v>
      </c>
      <c r="H17" s="17">
        <v>0</v>
      </c>
      <c r="I17" s="17">
        <v>38</v>
      </c>
      <c r="J17" s="17">
        <v>4</v>
      </c>
      <c r="K17" s="17">
        <v>0</v>
      </c>
      <c r="L17" s="17">
        <v>143</v>
      </c>
      <c r="M17" s="17">
        <v>47</v>
      </c>
      <c r="N17" s="17">
        <v>0</v>
      </c>
      <c r="O17" s="17">
        <v>55</v>
      </c>
      <c r="P17" s="15">
        <f t="shared" si="0"/>
        <v>162661</v>
      </c>
      <c r="R17" s="3" t="s">
        <v>16</v>
      </c>
      <c r="S17" s="18">
        <v>5450</v>
      </c>
      <c r="T17" s="18">
        <v>100</v>
      </c>
      <c r="U17" s="17" t="s">
        <v>22</v>
      </c>
      <c r="V17" s="18">
        <v>304</v>
      </c>
      <c r="W17" s="17" t="s">
        <v>22</v>
      </c>
      <c r="X17" s="17" t="s">
        <v>22</v>
      </c>
      <c r="Y17" s="18">
        <v>35</v>
      </c>
      <c r="Z17" s="18">
        <v>7</v>
      </c>
      <c r="AA17" s="17" t="s">
        <v>22</v>
      </c>
      <c r="AB17" s="18">
        <v>165</v>
      </c>
      <c r="AC17" s="18">
        <v>-85</v>
      </c>
      <c r="AD17" s="17" t="s">
        <v>22</v>
      </c>
      <c r="AE17" s="18">
        <v>95</v>
      </c>
      <c r="AF17" s="15">
        <f t="shared" si="4"/>
        <v>6071</v>
      </c>
      <c r="AH17" s="3" t="s">
        <v>16</v>
      </c>
      <c r="AI17" s="9">
        <v>2468</v>
      </c>
      <c r="AJ17" s="9">
        <v>190000</v>
      </c>
      <c r="AK17" s="9">
        <v>1500</v>
      </c>
      <c r="AL17" s="9">
        <v>300</v>
      </c>
      <c r="AM17" s="9">
        <v>0</v>
      </c>
      <c r="AN17" s="9">
        <v>0</v>
      </c>
      <c r="AO17" s="9">
        <v>19</v>
      </c>
      <c r="AP17" s="9">
        <v>6</v>
      </c>
      <c r="AQ17" s="9">
        <v>0</v>
      </c>
      <c r="AR17" s="9">
        <v>238</v>
      </c>
      <c r="AS17" s="9">
        <v>63</v>
      </c>
      <c r="AT17" s="9">
        <v>0</v>
      </c>
      <c r="AU17" s="9">
        <v>0</v>
      </c>
      <c r="AV17" s="9">
        <v>194588</v>
      </c>
    </row>
    <row r="18" spans="2:48" ht="14.25" customHeight="1" x14ac:dyDescent="0.35">
      <c r="B18" s="3" t="s">
        <v>17</v>
      </c>
      <c r="C18" s="17">
        <v>1245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23</v>
      </c>
      <c r="J18" s="17">
        <v>16</v>
      </c>
      <c r="K18" s="17">
        <v>0</v>
      </c>
      <c r="L18" s="17">
        <v>20</v>
      </c>
      <c r="M18" s="17">
        <v>21</v>
      </c>
      <c r="N18" s="17">
        <v>0</v>
      </c>
      <c r="O18" s="17">
        <v>12</v>
      </c>
      <c r="P18" s="15">
        <f t="shared" si="0"/>
        <v>1337</v>
      </c>
      <c r="R18" s="3" t="s">
        <v>17</v>
      </c>
      <c r="S18" s="18">
        <v>1245</v>
      </c>
      <c r="T18" s="18">
        <v>0</v>
      </c>
      <c r="U18" s="18">
        <v>0</v>
      </c>
      <c r="V18" s="18">
        <v>0</v>
      </c>
      <c r="W18" s="18">
        <v>0</v>
      </c>
      <c r="X18" s="18">
        <v>0</v>
      </c>
      <c r="Y18" s="18">
        <v>23</v>
      </c>
      <c r="Z18" s="18">
        <v>10</v>
      </c>
      <c r="AA18" s="18">
        <v>0</v>
      </c>
      <c r="AB18" s="18">
        <v>20</v>
      </c>
      <c r="AC18" s="18">
        <v>0</v>
      </c>
      <c r="AD18" s="18">
        <v>0</v>
      </c>
      <c r="AE18" s="18">
        <v>12</v>
      </c>
      <c r="AF18" s="15">
        <f t="shared" si="4"/>
        <v>1310</v>
      </c>
      <c r="AH18" s="3" t="s">
        <v>17</v>
      </c>
      <c r="AI18" s="11">
        <v>1234</v>
      </c>
      <c r="AJ18" s="11">
        <v>0</v>
      </c>
      <c r="AK18" s="11">
        <v>0</v>
      </c>
      <c r="AL18" s="11">
        <v>257</v>
      </c>
      <c r="AM18" s="11">
        <v>0</v>
      </c>
      <c r="AN18" s="11">
        <v>0</v>
      </c>
      <c r="AO18" s="11">
        <v>15</v>
      </c>
      <c r="AP18" s="11">
        <v>3</v>
      </c>
      <c r="AQ18" s="11">
        <v>0</v>
      </c>
      <c r="AR18" s="11">
        <v>125</v>
      </c>
      <c r="AS18" s="11">
        <v>60</v>
      </c>
      <c r="AT18" s="11">
        <v>0</v>
      </c>
      <c r="AU18" s="11">
        <v>30</v>
      </c>
      <c r="AV18" s="11">
        <v>1724</v>
      </c>
    </row>
    <row r="19" spans="2:48" ht="14.25" customHeight="1" x14ac:dyDescent="0.35">
      <c r="B19" s="5" t="s">
        <v>18</v>
      </c>
      <c r="C19" s="19">
        <f t="shared" ref="C19:P19" si="6">SUM(C8:C18)</f>
        <v>18495</v>
      </c>
      <c r="D19" s="19">
        <f t="shared" si="6"/>
        <v>212550</v>
      </c>
      <c r="E19" s="19">
        <f t="shared" si="6"/>
        <v>3120</v>
      </c>
      <c r="F19" s="19">
        <f t="shared" si="6"/>
        <v>1805</v>
      </c>
      <c r="G19" s="19">
        <f t="shared" si="6"/>
        <v>1144</v>
      </c>
      <c r="H19" s="19">
        <f t="shared" si="6"/>
        <v>5</v>
      </c>
      <c r="I19" s="19">
        <f t="shared" si="6"/>
        <v>586</v>
      </c>
      <c r="J19" s="19">
        <f t="shared" si="6"/>
        <v>52</v>
      </c>
      <c r="K19" s="19">
        <f t="shared" si="6"/>
        <v>8</v>
      </c>
      <c r="L19" s="19">
        <f t="shared" si="6"/>
        <v>2086</v>
      </c>
      <c r="M19" s="19">
        <f t="shared" si="6"/>
        <v>1243</v>
      </c>
      <c r="N19" s="19">
        <f t="shared" si="6"/>
        <v>0</v>
      </c>
      <c r="O19" s="19">
        <f t="shared" si="6"/>
        <v>412</v>
      </c>
      <c r="P19" s="19">
        <f t="shared" si="6"/>
        <v>241506</v>
      </c>
      <c r="R19" s="5" t="s">
        <v>18</v>
      </c>
      <c r="S19" s="19">
        <f t="shared" ref="S19:AF19" si="7">SUM(S8:S18)</f>
        <v>20981</v>
      </c>
      <c r="T19" s="19">
        <f t="shared" si="7"/>
        <v>77552</v>
      </c>
      <c r="U19" s="19">
        <f t="shared" si="7"/>
        <v>3272</v>
      </c>
      <c r="V19" s="19">
        <f t="shared" si="7"/>
        <v>4764</v>
      </c>
      <c r="W19" s="19">
        <f t="shared" si="7"/>
        <v>788</v>
      </c>
      <c r="X19" s="19">
        <f t="shared" si="7"/>
        <v>7</v>
      </c>
      <c r="Y19" s="19">
        <f t="shared" si="7"/>
        <v>558</v>
      </c>
      <c r="Z19" s="19">
        <f t="shared" si="7"/>
        <v>44</v>
      </c>
      <c r="AA19" s="19">
        <f t="shared" si="7"/>
        <v>202</v>
      </c>
      <c r="AB19" s="19">
        <f t="shared" si="7"/>
        <v>2555</v>
      </c>
      <c r="AC19" s="19">
        <f t="shared" si="7"/>
        <v>900</v>
      </c>
      <c r="AD19" s="19">
        <f t="shared" si="7"/>
        <v>100</v>
      </c>
      <c r="AE19" s="19">
        <f t="shared" si="7"/>
        <v>1213</v>
      </c>
      <c r="AF19" s="19">
        <f t="shared" si="7"/>
        <v>112936</v>
      </c>
      <c r="AH19" s="5" t="s">
        <v>18</v>
      </c>
      <c r="AI19" s="19">
        <f t="shared" ref="AI19:AV19" si="8">SUM(AI8:AI18)</f>
        <v>15620.25</v>
      </c>
      <c r="AJ19" s="19">
        <f t="shared" si="8"/>
        <v>261054.4</v>
      </c>
      <c r="AK19" s="19">
        <f t="shared" si="8"/>
        <v>5772</v>
      </c>
      <c r="AL19" s="19">
        <f t="shared" si="8"/>
        <v>3491</v>
      </c>
      <c r="AM19" s="19">
        <f t="shared" si="8"/>
        <v>753</v>
      </c>
      <c r="AN19" s="19">
        <f t="shared" si="8"/>
        <v>8</v>
      </c>
      <c r="AO19" s="19">
        <f t="shared" si="8"/>
        <v>464</v>
      </c>
      <c r="AP19" s="19">
        <f t="shared" si="8"/>
        <v>39</v>
      </c>
      <c r="AQ19" s="19">
        <f t="shared" si="8"/>
        <v>8</v>
      </c>
      <c r="AR19" s="19">
        <f t="shared" si="8"/>
        <v>2483</v>
      </c>
      <c r="AS19" s="19">
        <f t="shared" si="8"/>
        <v>1049</v>
      </c>
      <c r="AT19" s="19">
        <f t="shared" si="8"/>
        <v>0</v>
      </c>
      <c r="AU19" s="19">
        <f t="shared" si="8"/>
        <v>364</v>
      </c>
      <c r="AV19" s="19">
        <f t="shared" si="8"/>
        <v>290029.22100000002</v>
      </c>
    </row>
    <row r="20" spans="2:48" ht="14.25" customHeight="1" x14ac:dyDescent="0.35">
      <c r="B20" s="8">
        <v>2022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R20" s="8">
        <v>2022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H20" s="8">
        <v>2022</v>
      </c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2:48" ht="14.25" customHeight="1" x14ac:dyDescent="0.35">
      <c r="B21" s="8">
        <v>2021</v>
      </c>
      <c r="R21" s="8">
        <v>2021</v>
      </c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H21" s="8">
        <v>2021</v>
      </c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</row>
    <row r="22" spans="2:48" ht="14.25" customHeight="1" x14ac:dyDescent="0.35">
      <c r="B22" s="3">
        <v>2020</v>
      </c>
      <c r="R22" s="3">
        <v>2020</v>
      </c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H22" s="3">
        <v>2020</v>
      </c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</row>
    <row r="23" spans="2:48" ht="14.25" customHeight="1" x14ac:dyDescent="0.35">
      <c r="B23" s="3">
        <v>2019</v>
      </c>
      <c r="R23" s="3">
        <v>2019</v>
      </c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H23" s="3">
        <v>2019</v>
      </c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</row>
    <row r="24" spans="2:48" ht="14.25" customHeight="1" x14ac:dyDescent="0.35">
      <c r="B24" s="4">
        <v>2018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R24" s="4">
        <v>2018</v>
      </c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H24" s="4">
        <v>2018</v>
      </c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</row>
    <row r="25" spans="2:48" ht="14.25" customHeight="1" x14ac:dyDescent="0.35"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</row>
    <row r="26" spans="2:48" ht="14.25" customHeight="1" x14ac:dyDescent="0.35"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</row>
    <row r="27" spans="2:48" ht="14.25" customHeight="1" x14ac:dyDescent="0.35"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</row>
    <row r="28" spans="2:48" ht="14.25" customHeight="1" x14ac:dyDescent="0.35"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</row>
    <row r="29" spans="2:48" ht="14.25" customHeight="1" x14ac:dyDescent="0.35"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</row>
    <row r="30" spans="2:48" ht="14.25" customHeight="1" x14ac:dyDescent="0.35"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</row>
    <row r="31" spans="2:48" ht="14.25" customHeight="1" x14ac:dyDescent="0.35"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</row>
    <row r="32" spans="2:48" ht="14.25" customHeight="1" x14ac:dyDescent="0.35"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</row>
    <row r="33" spans="18:32" ht="14.25" customHeight="1" x14ac:dyDescent="0.35"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</row>
    <row r="34" spans="18:32" ht="14.25" customHeight="1" x14ac:dyDescent="0.35"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</row>
    <row r="35" spans="18:32" ht="14.25" customHeight="1" x14ac:dyDescent="0.35"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</row>
    <row r="36" spans="18:32" ht="14.25" customHeight="1" x14ac:dyDescent="0.35"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</row>
    <row r="37" spans="18:32" ht="14.25" customHeight="1" x14ac:dyDescent="0.35"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</row>
    <row r="38" spans="18:32" ht="14.25" customHeight="1" x14ac:dyDescent="0.35"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</row>
    <row r="39" spans="18:32" ht="14.25" customHeight="1" x14ac:dyDescent="0.35"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</row>
    <row r="40" spans="18:32" ht="14.25" customHeight="1" x14ac:dyDescent="0.35"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</row>
    <row r="41" spans="18:32" ht="14.25" customHeight="1" x14ac:dyDescent="0.35"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</row>
    <row r="42" spans="18:32" ht="14.25" customHeight="1" x14ac:dyDescent="0.35"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</row>
    <row r="43" spans="18:32" ht="14.25" customHeight="1" x14ac:dyDescent="0.35"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</row>
    <row r="44" spans="18:32" ht="14.25" customHeight="1" x14ac:dyDescent="0.35"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</row>
    <row r="45" spans="18:32" ht="14.25" customHeight="1" x14ac:dyDescent="0.35"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</row>
    <row r="46" spans="18:32" ht="14.25" customHeight="1" x14ac:dyDescent="0.35"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</row>
    <row r="47" spans="18:32" ht="14.25" customHeight="1" x14ac:dyDescent="0.35"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</row>
    <row r="48" spans="18:32" ht="14.25" customHeight="1" x14ac:dyDescent="0.35"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</row>
    <row r="49" spans="18:32" ht="14.25" customHeight="1" x14ac:dyDescent="0.35"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</row>
    <row r="50" spans="18:32" ht="14.25" customHeight="1" x14ac:dyDescent="0.35"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</row>
    <row r="51" spans="18:32" ht="14.25" customHeight="1" x14ac:dyDescent="0.35"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2" spans="18:32" ht="14.25" customHeight="1" x14ac:dyDescent="0.35"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</row>
    <row r="53" spans="18:32" ht="14.25" customHeight="1" x14ac:dyDescent="0.35"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</row>
    <row r="54" spans="18:32" ht="14.25" customHeight="1" x14ac:dyDescent="0.35"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</row>
    <row r="55" spans="18:32" ht="14.25" customHeight="1" x14ac:dyDescent="0.35"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</row>
    <row r="56" spans="18:32" ht="14.25" customHeight="1" x14ac:dyDescent="0.35"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</row>
    <row r="57" spans="18:32" ht="14.25" customHeight="1" x14ac:dyDescent="0.35"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</row>
    <row r="58" spans="18:32" ht="14.25" customHeight="1" x14ac:dyDescent="0.35"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</row>
    <row r="59" spans="18:32" ht="14.25" customHeight="1" x14ac:dyDescent="0.35"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</row>
    <row r="60" spans="18:32" ht="14.25" customHeight="1" x14ac:dyDescent="0.35"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</row>
    <row r="61" spans="18:32" ht="14.25" customHeight="1" x14ac:dyDescent="0.35"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</row>
    <row r="62" spans="18:32" ht="14.25" customHeight="1" x14ac:dyDescent="0.35"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</row>
    <row r="63" spans="18:32" ht="14.25" customHeight="1" x14ac:dyDescent="0.35"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</row>
    <row r="64" spans="18:32" ht="14.25" customHeight="1" x14ac:dyDescent="0.35"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</row>
    <row r="65" spans="18:32" ht="14.25" customHeight="1" x14ac:dyDescent="0.35"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</row>
    <row r="66" spans="18:32" ht="14.25" customHeight="1" x14ac:dyDescent="0.35"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</row>
    <row r="67" spans="18:32" ht="14.25" customHeight="1" x14ac:dyDescent="0.35"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</row>
    <row r="68" spans="18:32" ht="14.25" customHeight="1" x14ac:dyDescent="0.35"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</row>
    <row r="69" spans="18:32" ht="14.25" customHeight="1" x14ac:dyDescent="0.35"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</row>
    <row r="70" spans="18:32" ht="14.25" customHeight="1" x14ac:dyDescent="0.35"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</row>
    <row r="71" spans="18:32" ht="14.25" customHeight="1" x14ac:dyDescent="0.35"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</row>
    <row r="72" spans="18:32" ht="14.25" customHeight="1" x14ac:dyDescent="0.35"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</row>
    <row r="73" spans="18:32" ht="14.25" customHeight="1" x14ac:dyDescent="0.35"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</row>
    <row r="74" spans="18:32" ht="14.25" customHeight="1" x14ac:dyDescent="0.35"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</row>
    <row r="75" spans="18:32" ht="14.25" customHeight="1" x14ac:dyDescent="0.35"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</row>
    <row r="76" spans="18:32" ht="14.25" customHeight="1" x14ac:dyDescent="0.35"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</row>
    <row r="77" spans="18:32" ht="14.25" customHeight="1" x14ac:dyDescent="0.35"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</row>
    <row r="78" spans="18:32" ht="14.25" customHeight="1" x14ac:dyDescent="0.35"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</row>
    <row r="79" spans="18:32" ht="14.25" customHeight="1" x14ac:dyDescent="0.35"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</row>
    <row r="80" spans="18:32" ht="14.25" customHeight="1" x14ac:dyDescent="0.35"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</row>
    <row r="81" spans="18:32" ht="14.25" customHeight="1" x14ac:dyDescent="0.35"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</row>
    <row r="82" spans="18:32" ht="14.25" customHeight="1" x14ac:dyDescent="0.35"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</row>
    <row r="83" spans="18:32" ht="14.25" customHeight="1" x14ac:dyDescent="0.35"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</row>
    <row r="84" spans="18:32" ht="14.25" customHeight="1" x14ac:dyDescent="0.35"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</row>
    <row r="85" spans="18:32" ht="14.25" customHeight="1" x14ac:dyDescent="0.35"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</row>
    <row r="86" spans="18:32" ht="14.25" customHeight="1" x14ac:dyDescent="0.35"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</row>
    <row r="87" spans="18:32" ht="14.25" customHeight="1" x14ac:dyDescent="0.35"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</row>
    <row r="88" spans="18:32" ht="14.25" customHeight="1" x14ac:dyDescent="0.35"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</row>
    <row r="89" spans="18:32" ht="14.25" customHeight="1" x14ac:dyDescent="0.35"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</row>
    <row r="90" spans="18:32" ht="14.25" customHeight="1" x14ac:dyDescent="0.35"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spans="18:32" ht="14.25" customHeight="1" x14ac:dyDescent="0.35"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18:32" ht="14.25" customHeight="1" x14ac:dyDescent="0.35"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18:32" ht="14.25" customHeight="1" x14ac:dyDescent="0.35"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spans="18:32" ht="14.25" customHeight="1" x14ac:dyDescent="0.35"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spans="18:32" ht="14.25" customHeight="1" x14ac:dyDescent="0.35"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18:32" ht="14.25" customHeight="1" x14ac:dyDescent="0.35"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</row>
    <row r="97" spans="18:32" ht="14.25" customHeight="1" x14ac:dyDescent="0.35"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</row>
    <row r="98" spans="18:32" ht="14.25" customHeight="1" x14ac:dyDescent="0.35"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</row>
    <row r="99" spans="18:32" ht="14.25" customHeight="1" x14ac:dyDescent="0.35"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</row>
    <row r="100" spans="18:32" ht="14.25" customHeight="1" x14ac:dyDescent="0.35"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</row>
    <row r="101" spans="18:32" ht="14.25" customHeight="1" x14ac:dyDescent="0.35"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</row>
    <row r="102" spans="18:32" ht="14.25" customHeight="1" x14ac:dyDescent="0.35"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</row>
    <row r="103" spans="18:32" ht="14.25" customHeight="1" x14ac:dyDescent="0.35"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</row>
    <row r="104" spans="18:32" ht="14.25" customHeight="1" x14ac:dyDescent="0.35"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</row>
    <row r="105" spans="18:32" ht="14.25" customHeight="1" x14ac:dyDescent="0.35"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</row>
    <row r="106" spans="18:32" ht="14.25" customHeight="1" x14ac:dyDescent="0.35"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</row>
    <row r="107" spans="18:32" ht="14.25" customHeight="1" x14ac:dyDescent="0.35"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</row>
    <row r="108" spans="18:32" ht="14.25" customHeight="1" x14ac:dyDescent="0.35"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</row>
    <row r="109" spans="18:32" ht="14.25" customHeight="1" x14ac:dyDescent="0.35"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</row>
    <row r="110" spans="18:32" ht="14.25" customHeight="1" x14ac:dyDescent="0.35"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</row>
    <row r="111" spans="18:32" ht="14.25" customHeight="1" x14ac:dyDescent="0.35"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</row>
    <row r="112" spans="18:32" ht="14.25" customHeight="1" x14ac:dyDescent="0.35"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</row>
    <row r="113" spans="18:32" ht="14.25" customHeight="1" x14ac:dyDescent="0.35"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</row>
    <row r="114" spans="18:32" ht="14.25" customHeight="1" x14ac:dyDescent="0.35"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</row>
    <row r="115" spans="18:32" ht="14.25" customHeight="1" x14ac:dyDescent="0.35"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</row>
    <row r="116" spans="18:32" ht="14.25" customHeight="1" x14ac:dyDescent="0.35"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</row>
    <row r="117" spans="18:32" ht="14.25" customHeight="1" x14ac:dyDescent="0.35"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</row>
    <row r="118" spans="18:32" ht="14.25" customHeight="1" x14ac:dyDescent="0.35"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</row>
    <row r="119" spans="18:32" ht="14.25" customHeight="1" x14ac:dyDescent="0.35"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</row>
    <row r="120" spans="18:32" ht="14.25" customHeight="1" x14ac:dyDescent="0.35"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</row>
    <row r="121" spans="18:32" ht="14.25" customHeight="1" x14ac:dyDescent="0.35"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</row>
    <row r="122" spans="18:32" ht="14.25" customHeight="1" x14ac:dyDescent="0.35"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</row>
    <row r="123" spans="18:32" ht="14.25" customHeight="1" x14ac:dyDescent="0.35"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</row>
    <row r="124" spans="18:32" ht="14.25" customHeight="1" x14ac:dyDescent="0.35"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 spans="18:32" ht="14.25" customHeight="1" x14ac:dyDescent="0.35"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</row>
    <row r="126" spans="18:32" ht="14.25" customHeight="1" x14ac:dyDescent="0.35"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</row>
    <row r="127" spans="18:32" ht="14.25" customHeight="1" x14ac:dyDescent="0.35"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</row>
    <row r="128" spans="18:32" ht="14.25" customHeight="1" x14ac:dyDescent="0.35"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</row>
    <row r="129" spans="18:32" ht="14.25" customHeight="1" x14ac:dyDescent="0.35"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</row>
    <row r="130" spans="18:32" ht="14.25" customHeight="1" x14ac:dyDescent="0.35"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</row>
    <row r="131" spans="18:32" ht="14.25" customHeight="1" x14ac:dyDescent="0.35"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</row>
    <row r="132" spans="18:32" ht="14.25" customHeight="1" x14ac:dyDescent="0.35"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</row>
    <row r="133" spans="18:32" ht="14.25" customHeight="1" x14ac:dyDescent="0.35"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</row>
    <row r="134" spans="18:32" ht="14.25" customHeight="1" x14ac:dyDescent="0.35"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</row>
    <row r="135" spans="18:32" ht="14.25" customHeight="1" x14ac:dyDescent="0.35"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</row>
    <row r="136" spans="18:32" ht="14.25" customHeight="1" x14ac:dyDescent="0.35"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</row>
    <row r="137" spans="18:32" ht="14.25" customHeight="1" x14ac:dyDescent="0.35"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</row>
    <row r="138" spans="18:32" ht="14.25" customHeight="1" x14ac:dyDescent="0.35"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</row>
    <row r="139" spans="18:32" ht="14.25" customHeight="1" x14ac:dyDescent="0.35"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</row>
    <row r="140" spans="18:32" ht="14.25" customHeight="1" x14ac:dyDescent="0.35"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</row>
    <row r="141" spans="18:32" ht="14.25" customHeight="1" x14ac:dyDescent="0.35"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</row>
    <row r="142" spans="18:32" ht="14.25" customHeight="1" x14ac:dyDescent="0.35"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</row>
    <row r="143" spans="18:32" ht="14.25" customHeight="1" x14ac:dyDescent="0.35"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</row>
    <row r="144" spans="18:32" ht="14.25" customHeight="1" x14ac:dyDescent="0.35"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</row>
    <row r="145" spans="18:32" ht="14.25" customHeight="1" x14ac:dyDescent="0.35"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</row>
    <row r="146" spans="18:32" ht="14.25" customHeight="1" x14ac:dyDescent="0.35"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</row>
    <row r="147" spans="18:32" ht="14.25" customHeight="1" x14ac:dyDescent="0.35"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</row>
    <row r="148" spans="18:32" ht="14.25" customHeight="1" x14ac:dyDescent="0.35"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</row>
    <row r="149" spans="18:32" ht="14.25" customHeight="1" x14ac:dyDescent="0.35"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</row>
    <row r="150" spans="18:32" ht="14.25" customHeight="1" x14ac:dyDescent="0.35"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</row>
    <row r="151" spans="18:32" ht="14.25" customHeight="1" x14ac:dyDescent="0.35"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</row>
    <row r="152" spans="18:32" ht="14.25" customHeight="1" x14ac:dyDescent="0.35"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</row>
    <row r="153" spans="18:32" ht="14.25" customHeight="1" x14ac:dyDescent="0.35"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</row>
    <row r="154" spans="18:32" ht="14.25" customHeight="1" x14ac:dyDescent="0.35"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</row>
    <row r="155" spans="18:32" ht="14.25" customHeight="1" x14ac:dyDescent="0.35"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</row>
    <row r="156" spans="18:32" ht="14.25" customHeight="1" x14ac:dyDescent="0.35"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</row>
    <row r="157" spans="18:32" ht="14.25" customHeight="1" x14ac:dyDescent="0.35"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</row>
    <row r="158" spans="18:32" ht="14.25" customHeight="1" x14ac:dyDescent="0.35"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</row>
    <row r="159" spans="18:32" ht="14.25" customHeight="1" x14ac:dyDescent="0.35"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</row>
    <row r="160" spans="18:32" ht="14.25" customHeight="1" x14ac:dyDescent="0.35"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</row>
    <row r="161" spans="18:32" ht="14.25" customHeight="1" x14ac:dyDescent="0.35"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</row>
    <row r="162" spans="18:32" ht="14.25" customHeight="1" x14ac:dyDescent="0.35"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</row>
    <row r="163" spans="18:32" ht="14.25" customHeight="1" x14ac:dyDescent="0.35"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</row>
    <row r="164" spans="18:32" ht="14.25" customHeight="1" x14ac:dyDescent="0.35"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</row>
    <row r="165" spans="18:32" ht="14.25" customHeight="1" x14ac:dyDescent="0.35"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</row>
    <row r="166" spans="18:32" ht="14.25" customHeight="1" x14ac:dyDescent="0.35"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</row>
    <row r="167" spans="18:32" ht="14.25" customHeight="1" x14ac:dyDescent="0.35"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</row>
    <row r="168" spans="18:32" ht="14.25" customHeight="1" x14ac:dyDescent="0.35"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</row>
    <row r="169" spans="18:32" ht="14.25" customHeight="1" x14ac:dyDescent="0.35"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</row>
    <row r="170" spans="18:32" ht="14.25" customHeight="1" x14ac:dyDescent="0.35"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</row>
    <row r="171" spans="18:32" ht="14.25" customHeight="1" x14ac:dyDescent="0.35"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</row>
    <row r="172" spans="18:32" ht="14.25" customHeight="1" x14ac:dyDescent="0.35"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</row>
    <row r="173" spans="18:32" ht="14.25" customHeight="1" x14ac:dyDescent="0.35"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</row>
    <row r="174" spans="18:32" ht="14.25" customHeight="1" x14ac:dyDescent="0.35"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</row>
    <row r="175" spans="18:32" ht="14.25" customHeight="1" x14ac:dyDescent="0.35"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</row>
    <row r="176" spans="18:32" ht="14.25" customHeight="1" x14ac:dyDescent="0.35"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</row>
    <row r="177" spans="18:32" ht="14.25" customHeight="1" x14ac:dyDescent="0.35"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</row>
    <row r="178" spans="18:32" ht="14.25" customHeight="1" x14ac:dyDescent="0.35"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</row>
    <row r="179" spans="18:32" ht="14.25" customHeight="1" x14ac:dyDescent="0.35"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</row>
    <row r="180" spans="18:32" ht="14.25" customHeight="1" x14ac:dyDescent="0.35"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</row>
    <row r="181" spans="18:32" ht="14.25" customHeight="1" x14ac:dyDescent="0.35"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</row>
    <row r="182" spans="18:32" ht="14.25" customHeight="1" x14ac:dyDescent="0.35"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</row>
    <row r="183" spans="18:32" ht="14.25" customHeight="1" x14ac:dyDescent="0.35"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</row>
    <row r="184" spans="18:32" ht="14.25" customHeight="1" x14ac:dyDescent="0.35"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</row>
    <row r="185" spans="18:32" ht="14.25" customHeight="1" x14ac:dyDescent="0.35"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</row>
    <row r="186" spans="18:32" ht="14.25" customHeight="1" x14ac:dyDescent="0.35"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</row>
    <row r="187" spans="18:32" ht="14.25" customHeight="1" x14ac:dyDescent="0.35"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</row>
    <row r="188" spans="18:32" ht="14.25" customHeight="1" x14ac:dyDescent="0.35"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</row>
    <row r="189" spans="18:32" ht="14.25" customHeight="1" x14ac:dyDescent="0.35"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</row>
    <row r="190" spans="18:32" ht="14.25" customHeight="1" x14ac:dyDescent="0.35"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</row>
    <row r="191" spans="18:32" ht="14.25" customHeight="1" x14ac:dyDescent="0.35"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</row>
    <row r="192" spans="18:32" ht="14.25" customHeight="1" x14ac:dyDescent="0.35"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</row>
    <row r="193" spans="18:32" ht="14.25" customHeight="1" x14ac:dyDescent="0.35"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</row>
    <row r="194" spans="18:32" ht="14.25" customHeight="1" x14ac:dyDescent="0.35"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</row>
    <row r="195" spans="18:32" ht="14.25" customHeight="1" x14ac:dyDescent="0.35"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</row>
    <row r="196" spans="18:32" ht="14.25" customHeight="1" x14ac:dyDescent="0.35"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</row>
    <row r="197" spans="18:32" ht="14.25" customHeight="1" x14ac:dyDescent="0.35"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</row>
    <row r="198" spans="18:32" ht="14.25" customHeight="1" x14ac:dyDescent="0.35"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</row>
    <row r="199" spans="18:32" ht="14.25" customHeight="1" x14ac:dyDescent="0.35"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</row>
    <row r="200" spans="18:32" ht="14.25" customHeight="1" x14ac:dyDescent="0.35"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</row>
    <row r="201" spans="18:32" ht="14.25" customHeight="1" x14ac:dyDescent="0.35"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</row>
    <row r="202" spans="18:32" ht="14.25" customHeight="1" x14ac:dyDescent="0.35"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</row>
    <row r="203" spans="18:32" ht="14.25" customHeight="1" x14ac:dyDescent="0.35"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</row>
    <row r="204" spans="18:32" ht="14.25" customHeight="1" x14ac:dyDescent="0.35"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</row>
    <row r="205" spans="18:32" ht="14.25" customHeight="1" x14ac:dyDescent="0.35"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</row>
    <row r="206" spans="18:32" ht="14.25" customHeight="1" x14ac:dyDescent="0.35"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</row>
    <row r="207" spans="18:32" ht="14.25" customHeight="1" x14ac:dyDescent="0.35"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</row>
    <row r="208" spans="18:32" ht="14.25" customHeight="1" x14ac:dyDescent="0.35"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</row>
    <row r="209" spans="18:32" ht="14.25" customHeight="1" x14ac:dyDescent="0.35"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</row>
    <row r="210" spans="18:32" ht="14.25" customHeight="1" x14ac:dyDescent="0.35"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</row>
    <row r="211" spans="18:32" ht="14.25" customHeight="1" x14ac:dyDescent="0.35"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</row>
    <row r="212" spans="18:32" ht="14.25" customHeight="1" x14ac:dyDescent="0.35"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</row>
    <row r="213" spans="18:32" ht="14.25" customHeight="1" x14ac:dyDescent="0.35"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</row>
    <row r="214" spans="18:32" ht="14.25" customHeight="1" x14ac:dyDescent="0.35"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</row>
    <row r="215" spans="18:32" ht="14.25" customHeight="1" x14ac:dyDescent="0.35"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</row>
    <row r="216" spans="18:32" ht="14.25" customHeight="1" x14ac:dyDescent="0.35"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</row>
    <row r="217" spans="18:32" ht="14.25" customHeight="1" x14ac:dyDescent="0.35"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</row>
    <row r="218" spans="18:32" ht="14.25" customHeight="1" x14ac:dyDescent="0.35"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</row>
    <row r="219" spans="18:32" ht="14.25" customHeight="1" x14ac:dyDescent="0.35"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</row>
    <row r="220" spans="18:32" ht="14.25" customHeight="1" x14ac:dyDescent="0.35"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</row>
    <row r="221" spans="18:32" ht="14.25" customHeight="1" x14ac:dyDescent="0.35"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</row>
    <row r="222" spans="18:32" ht="14.25" customHeight="1" x14ac:dyDescent="0.35"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</row>
    <row r="223" spans="18:32" ht="14.25" customHeight="1" x14ac:dyDescent="0.35"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</row>
    <row r="224" spans="18:32" ht="14.25" customHeight="1" x14ac:dyDescent="0.35"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</row>
    <row r="225" spans="18:32" ht="15.75" customHeight="1" x14ac:dyDescent="0.35"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</row>
    <row r="226" spans="18:32" ht="15.75" customHeight="1" x14ac:dyDescent="0.35"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</row>
    <row r="227" spans="18:32" ht="15.75" customHeight="1" x14ac:dyDescent="0.35"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</row>
    <row r="228" spans="18:32" ht="15.75" customHeight="1" x14ac:dyDescent="0.35"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</row>
    <row r="229" spans="18:32" ht="15.75" customHeight="1" x14ac:dyDescent="0.35"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</row>
    <row r="230" spans="18:32" ht="15.75" customHeight="1" x14ac:dyDescent="0.35"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</row>
    <row r="231" spans="18:32" ht="15.75" customHeight="1" x14ac:dyDescent="0.35"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</row>
    <row r="232" spans="18:32" ht="15.75" customHeight="1" x14ac:dyDescent="0.35"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</row>
    <row r="233" spans="18:32" ht="15.75" customHeight="1" x14ac:dyDescent="0.35"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</row>
    <row r="234" spans="18:32" ht="15.75" customHeight="1" x14ac:dyDescent="0.35"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</row>
    <row r="235" spans="18:32" ht="15.75" customHeight="1" x14ac:dyDescent="0.35"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</row>
    <row r="236" spans="18:32" ht="15.75" customHeight="1" x14ac:dyDescent="0.35"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</row>
    <row r="237" spans="18:32" ht="15.75" customHeight="1" x14ac:dyDescent="0.35"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</row>
    <row r="238" spans="18:32" ht="15.75" customHeight="1" x14ac:dyDescent="0.35"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</row>
    <row r="239" spans="18:32" ht="15.75" customHeight="1" x14ac:dyDescent="0.35"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</row>
    <row r="240" spans="18:32" ht="15.75" customHeight="1" x14ac:dyDescent="0.35"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</row>
    <row r="241" spans="18:32" ht="15.75" customHeight="1" x14ac:dyDescent="0.35"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</row>
    <row r="242" spans="18:32" ht="15.75" customHeight="1" x14ac:dyDescent="0.35"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</row>
    <row r="243" spans="18:32" ht="15.75" customHeight="1" x14ac:dyDescent="0.35"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</row>
    <row r="244" spans="18:32" ht="15.75" customHeight="1" x14ac:dyDescent="0.35"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</row>
    <row r="245" spans="18:32" ht="15.75" customHeight="1" x14ac:dyDescent="0.35"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</row>
    <row r="246" spans="18:32" ht="15.75" customHeight="1" x14ac:dyDescent="0.35"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</row>
    <row r="247" spans="18:32" ht="15.75" customHeight="1" x14ac:dyDescent="0.35"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</row>
    <row r="248" spans="18:32" ht="15.75" customHeight="1" x14ac:dyDescent="0.35"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</row>
    <row r="249" spans="18:32" ht="15.75" customHeight="1" x14ac:dyDescent="0.35"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</row>
    <row r="250" spans="18:32" ht="15.75" customHeight="1" x14ac:dyDescent="0.35"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</row>
    <row r="251" spans="18:32" ht="15.75" customHeight="1" x14ac:dyDescent="0.35"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</row>
    <row r="252" spans="18:32" ht="15.75" customHeight="1" x14ac:dyDescent="0.35"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</row>
    <row r="253" spans="18:32" ht="15.75" customHeight="1" x14ac:dyDescent="0.35"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</row>
    <row r="254" spans="18:32" ht="15.75" customHeight="1" x14ac:dyDescent="0.35"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</row>
    <row r="255" spans="18:32" ht="15.75" customHeight="1" x14ac:dyDescent="0.35"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</row>
    <row r="256" spans="18:32" ht="15.75" customHeight="1" x14ac:dyDescent="0.35"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</row>
    <row r="257" spans="18:32" ht="15.75" customHeight="1" x14ac:dyDescent="0.35"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</row>
    <row r="258" spans="18:32" ht="15.75" customHeight="1" x14ac:dyDescent="0.35"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</row>
    <row r="259" spans="18:32" ht="15.75" customHeight="1" x14ac:dyDescent="0.35"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</row>
    <row r="260" spans="18:32" ht="15.75" customHeight="1" x14ac:dyDescent="0.35"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</row>
    <row r="261" spans="18:32" ht="15.75" customHeight="1" x14ac:dyDescent="0.35"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</row>
    <row r="262" spans="18:32" ht="15.75" customHeight="1" x14ac:dyDescent="0.35"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</row>
    <row r="263" spans="18:32" ht="15.75" customHeight="1" x14ac:dyDescent="0.35"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</row>
    <row r="264" spans="18:32" ht="15.75" customHeight="1" x14ac:dyDescent="0.35"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</row>
    <row r="265" spans="18:32" ht="15.75" customHeight="1" x14ac:dyDescent="0.35"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</row>
    <row r="266" spans="18:32" ht="15.75" customHeight="1" x14ac:dyDescent="0.35"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</row>
    <row r="267" spans="18:32" ht="15.75" customHeight="1" x14ac:dyDescent="0.35"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</row>
    <row r="268" spans="18:32" ht="15.75" customHeight="1" x14ac:dyDescent="0.35"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</row>
    <row r="269" spans="18:32" ht="15.75" customHeight="1" x14ac:dyDescent="0.35"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</row>
    <row r="270" spans="18:32" ht="15.75" customHeight="1" x14ac:dyDescent="0.35"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</row>
    <row r="271" spans="18:32" ht="15.75" customHeight="1" x14ac:dyDescent="0.35"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</row>
    <row r="272" spans="18:32" ht="15.75" customHeight="1" x14ac:dyDescent="0.35"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</row>
    <row r="273" spans="18:32" ht="15.75" customHeight="1" x14ac:dyDescent="0.35"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</row>
    <row r="274" spans="18:32" ht="15.75" customHeight="1" x14ac:dyDescent="0.35"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</row>
    <row r="275" spans="18:32" ht="15.75" customHeight="1" x14ac:dyDescent="0.35"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</row>
    <row r="276" spans="18:32" ht="15.75" customHeight="1" x14ac:dyDescent="0.35"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</row>
    <row r="277" spans="18:32" ht="15.75" customHeight="1" x14ac:dyDescent="0.35"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</row>
    <row r="278" spans="18:32" ht="15.75" customHeight="1" x14ac:dyDescent="0.35"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</row>
    <row r="279" spans="18:32" ht="15.75" customHeight="1" x14ac:dyDescent="0.35"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</row>
    <row r="280" spans="18:32" ht="15.75" customHeight="1" x14ac:dyDescent="0.35"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</row>
    <row r="281" spans="18:32" ht="15.75" customHeight="1" x14ac:dyDescent="0.35"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</row>
    <row r="282" spans="18:32" ht="15.75" customHeight="1" x14ac:dyDescent="0.35"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</row>
    <row r="283" spans="18:32" ht="15.75" customHeight="1" x14ac:dyDescent="0.35"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</row>
    <row r="284" spans="18:32" ht="15.75" customHeight="1" x14ac:dyDescent="0.35"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</row>
    <row r="285" spans="18:32" ht="15.75" customHeight="1" x14ac:dyDescent="0.35"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</row>
    <row r="286" spans="18:32" ht="15.75" customHeight="1" x14ac:dyDescent="0.35"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</row>
    <row r="287" spans="18:32" ht="15.75" customHeight="1" x14ac:dyDescent="0.35"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</row>
    <row r="288" spans="18:32" ht="15.75" customHeight="1" x14ac:dyDescent="0.35"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</row>
    <row r="289" spans="18:32" ht="15.75" customHeight="1" x14ac:dyDescent="0.35"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</row>
    <row r="290" spans="18:32" ht="15.75" customHeight="1" x14ac:dyDescent="0.35"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</row>
    <row r="291" spans="18:32" ht="15.75" customHeight="1" x14ac:dyDescent="0.35"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</row>
    <row r="292" spans="18:32" ht="15.75" customHeight="1" x14ac:dyDescent="0.35"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</row>
    <row r="293" spans="18:32" ht="15.75" customHeight="1" x14ac:dyDescent="0.35"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</row>
    <row r="294" spans="18:32" ht="15.75" customHeight="1" x14ac:dyDescent="0.35"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</row>
    <row r="295" spans="18:32" ht="15.75" customHeight="1" x14ac:dyDescent="0.35"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</row>
    <row r="296" spans="18:32" ht="15.75" customHeight="1" x14ac:dyDescent="0.35"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</row>
    <row r="297" spans="18:32" ht="15.75" customHeight="1" x14ac:dyDescent="0.35"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</row>
    <row r="298" spans="18:32" ht="15.75" customHeight="1" x14ac:dyDescent="0.35"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</row>
    <row r="299" spans="18:32" ht="15.75" customHeight="1" x14ac:dyDescent="0.35"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</row>
    <row r="300" spans="18:32" ht="15.75" customHeight="1" x14ac:dyDescent="0.35"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</row>
    <row r="301" spans="18:32" ht="15.75" customHeight="1" x14ac:dyDescent="0.35"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</row>
    <row r="302" spans="18:32" ht="15.75" customHeight="1" x14ac:dyDescent="0.35"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</row>
    <row r="303" spans="18:32" ht="15.75" customHeight="1" x14ac:dyDescent="0.35"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</row>
    <row r="304" spans="18:32" ht="15.75" customHeight="1" x14ac:dyDescent="0.35"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</row>
    <row r="305" spans="18:32" ht="15.75" customHeight="1" x14ac:dyDescent="0.35"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</row>
    <row r="306" spans="18:32" ht="15.75" customHeight="1" x14ac:dyDescent="0.35"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</row>
    <row r="307" spans="18:32" ht="15.75" customHeight="1" x14ac:dyDescent="0.35"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</row>
    <row r="308" spans="18:32" ht="15.75" customHeight="1" x14ac:dyDescent="0.35"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</row>
    <row r="309" spans="18:32" ht="15.75" customHeight="1" x14ac:dyDescent="0.35"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</row>
    <row r="310" spans="18:32" ht="15.75" customHeight="1" x14ac:dyDescent="0.35"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</row>
    <row r="311" spans="18:32" ht="15.75" customHeight="1" x14ac:dyDescent="0.35"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</row>
    <row r="312" spans="18:32" ht="15.75" customHeight="1" x14ac:dyDescent="0.35"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</row>
    <row r="313" spans="18:32" ht="15.75" customHeight="1" x14ac:dyDescent="0.35"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</row>
    <row r="314" spans="18:32" ht="15.75" customHeight="1" x14ac:dyDescent="0.35"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</row>
    <row r="315" spans="18:32" ht="15.75" customHeight="1" x14ac:dyDescent="0.35"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</row>
    <row r="316" spans="18:32" ht="15.75" customHeight="1" x14ac:dyDescent="0.35"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</row>
    <row r="317" spans="18:32" ht="15.75" customHeight="1" x14ac:dyDescent="0.35"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</row>
    <row r="318" spans="18:32" ht="15.75" customHeight="1" x14ac:dyDescent="0.35"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</row>
    <row r="319" spans="18:32" ht="15.75" customHeight="1" x14ac:dyDescent="0.35"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</row>
    <row r="320" spans="18:32" ht="15.75" customHeight="1" x14ac:dyDescent="0.35"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</row>
    <row r="321" spans="18:32" ht="15.75" customHeight="1" x14ac:dyDescent="0.35"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</row>
    <row r="322" spans="18:32" ht="15.75" customHeight="1" x14ac:dyDescent="0.35"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</row>
    <row r="323" spans="18:32" ht="15.75" customHeight="1" x14ac:dyDescent="0.35"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</row>
    <row r="324" spans="18:32" ht="15.75" customHeight="1" x14ac:dyDescent="0.35"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</row>
    <row r="325" spans="18:32" ht="15.75" customHeight="1" x14ac:dyDescent="0.35"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</row>
    <row r="326" spans="18:32" ht="15.75" customHeight="1" x14ac:dyDescent="0.35"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</row>
    <row r="327" spans="18:32" ht="15.75" customHeight="1" x14ac:dyDescent="0.35"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</row>
    <row r="328" spans="18:32" ht="15.75" customHeight="1" x14ac:dyDescent="0.35"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</row>
    <row r="329" spans="18:32" ht="15.75" customHeight="1" x14ac:dyDescent="0.35"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</row>
    <row r="330" spans="18:32" ht="15.75" customHeight="1" x14ac:dyDescent="0.35"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</row>
    <row r="331" spans="18:32" ht="15.75" customHeight="1" x14ac:dyDescent="0.35"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</row>
    <row r="332" spans="18:32" ht="15.75" customHeight="1" x14ac:dyDescent="0.35"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</row>
    <row r="333" spans="18:32" ht="15.75" customHeight="1" x14ac:dyDescent="0.35"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</row>
    <row r="334" spans="18:32" ht="15.75" customHeight="1" x14ac:dyDescent="0.35"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</row>
    <row r="335" spans="18:32" ht="15.75" customHeight="1" x14ac:dyDescent="0.35"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</row>
    <row r="336" spans="18:32" ht="15.75" customHeight="1" x14ac:dyDescent="0.35"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</row>
    <row r="337" spans="18:32" ht="15.75" customHeight="1" x14ac:dyDescent="0.35"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</row>
    <row r="338" spans="18:32" ht="15.75" customHeight="1" x14ac:dyDescent="0.35"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</row>
    <row r="339" spans="18:32" ht="15.75" customHeight="1" x14ac:dyDescent="0.35"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</row>
    <row r="340" spans="18:32" ht="15.75" customHeight="1" x14ac:dyDescent="0.35"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</row>
    <row r="341" spans="18:32" ht="15.75" customHeight="1" x14ac:dyDescent="0.35"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</row>
    <row r="342" spans="18:32" ht="15.75" customHeight="1" x14ac:dyDescent="0.35"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</row>
    <row r="343" spans="18:32" ht="15.75" customHeight="1" x14ac:dyDescent="0.35"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</row>
    <row r="344" spans="18:32" ht="15.75" customHeight="1" x14ac:dyDescent="0.35"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</row>
    <row r="345" spans="18:32" ht="15.75" customHeight="1" x14ac:dyDescent="0.35"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</row>
    <row r="346" spans="18:32" ht="15.75" customHeight="1" x14ac:dyDescent="0.35"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</row>
    <row r="347" spans="18:32" ht="15.75" customHeight="1" x14ac:dyDescent="0.35"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</row>
    <row r="348" spans="18:32" ht="15.75" customHeight="1" x14ac:dyDescent="0.35"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</row>
    <row r="349" spans="18:32" ht="15.75" customHeight="1" x14ac:dyDescent="0.35"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</row>
    <row r="350" spans="18:32" ht="15.75" customHeight="1" x14ac:dyDescent="0.35"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</row>
    <row r="351" spans="18:32" ht="15.75" customHeight="1" x14ac:dyDescent="0.35"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</row>
    <row r="352" spans="18:32" ht="15.75" customHeight="1" x14ac:dyDescent="0.35"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</row>
    <row r="353" spans="18:32" ht="15.75" customHeight="1" x14ac:dyDescent="0.35"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</row>
    <row r="354" spans="18:32" ht="15.75" customHeight="1" x14ac:dyDescent="0.35"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</row>
    <row r="355" spans="18:32" ht="15.75" customHeight="1" x14ac:dyDescent="0.35"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</row>
    <row r="356" spans="18:32" ht="15.75" customHeight="1" x14ac:dyDescent="0.35"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</row>
    <row r="357" spans="18:32" ht="15.75" customHeight="1" x14ac:dyDescent="0.35"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</row>
    <row r="358" spans="18:32" ht="15.75" customHeight="1" x14ac:dyDescent="0.35"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</row>
    <row r="359" spans="18:32" ht="15.75" customHeight="1" x14ac:dyDescent="0.35"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</row>
    <row r="360" spans="18:32" ht="15.75" customHeight="1" x14ac:dyDescent="0.35"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</row>
    <row r="361" spans="18:32" ht="15.75" customHeight="1" x14ac:dyDescent="0.35"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</row>
    <row r="362" spans="18:32" ht="15.75" customHeight="1" x14ac:dyDescent="0.35"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</row>
    <row r="363" spans="18:32" ht="15.75" customHeight="1" x14ac:dyDescent="0.35"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</row>
    <row r="364" spans="18:32" ht="15.75" customHeight="1" x14ac:dyDescent="0.35"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</row>
    <row r="365" spans="18:32" ht="15.75" customHeight="1" x14ac:dyDescent="0.35"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</row>
    <row r="366" spans="18:32" ht="15.75" customHeight="1" x14ac:dyDescent="0.35"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</row>
    <row r="367" spans="18:32" ht="15.75" customHeight="1" x14ac:dyDescent="0.35"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</row>
    <row r="368" spans="18:32" ht="15.75" customHeight="1" x14ac:dyDescent="0.35"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</row>
    <row r="369" spans="18:32" ht="15.75" customHeight="1" x14ac:dyDescent="0.35"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</row>
    <row r="370" spans="18:32" ht="15.75" customHeight="1" x14ac:dyDescent="0.35"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</row>
    <row r="371" spans="18:32" ht="15.75" customHeight="1" x14ac:dyDescent="0.35"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</row>
    <row r="372" spans="18:32" ht="15.75" customHeight="1" x14ac:dyDescent="0.35"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</row>
    <row r="373" spans="18:32" ht="15.75" customHeight="1" x14ac:dyDescent="0.35"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</row>
    <row r="374" spans="18:32" ht="15.75" customHeight="1" x14ac:dyDescent="0.35"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</row>
    <row r="375" spans="18:32" ht="15.75" customHeight="1" x14ac:dyDescent="0.35"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</row>
    <row r="376" spans="18:32" ht="15.75" customHeight="1" x14ac:dyDescent="0.35"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</row>
    <row r="377" spans="18:32" ht="15.75" customHeight="1" x14ac:dyDescent="0.35"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</row>
    <row r="378" spans="18:32" ht="15.75" customHeight="1" x14ac:dyDescent="0.35"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</row>
    <row r="379" spans="18:32" ht="15.75" customHeight="1" x14ac:dyDescent="0.35"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</row>
    <row r="380" spans="18:32" ht="15.75" customHeight="1" x14ac:dyDescent="0.35"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</row>
    <row r="381" spans="18:32" ht="15.75" customHeight="1" x14ac:dyDescent="0.35"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</row>
    <row r="382" spans="18:32" ht="15.75" customHeight="1" x14ac:dyDescent="0.35"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</row>
    <row r="383" spans="18:32" ht="15.75" customHeight="1" x14ac:dyDescent="0.35"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</row>
    <row r="384" spans="18:32" ht="15.75" customHeight="1" x14ac:dyDescent="0.35"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</row>
    <row r="385" spans="18:32" ht="15.75" customHeight="1" x14ac:dyDescent="0.35"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</row>
    <row r="386" spans="18:32" ht="15.75" customHeight="1" x14ac:dyDescent="0.35"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</row>
    <row r="387" spans="18:32" ht="15.75" customHeight="1" x14ac:dyDescent="0.35"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</row>
    <row r="388" spans="18:32" ht="15.75" customHeight="1" x14ac:dyDescent="0.35"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</row>
    <row r="389" spans="18:32" ht="15.75" customHeight="1" x14ac:dyDescent="0.35"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</row>
    <row r="390" spans="18:32" ht="15.75" customHeight="1" x14ac:dyDescent="0.35"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</row>
    <row r="391" spans="18:32" ht="15.75" customHeight="1" x14ac:dyDescent="0.35"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</row>
    <row r="392" spans="18:32" ht="15.75" customHeight="1" x14ac:dyDescent="0.35"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</row>
    <row r="393" spans="18:32" ht="15.75" customHeight="1" x14ac:dyDescent="0.35"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</row>
    <row r="394" spans="18:32" ht="15.75" customHeight="1" x14ac:dyDescent="0.35"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</row>
    <row r="395" spans="18:32" ht="15.75" customHeight="1" x14ac:dyDescent="0.35"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</row>
    <row r="396" spans="18:32" ht="15.75" customHeight="1" x14ac:dyDescent="0.35"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</row>
    <row r="397" spans="18:32" ht="15.75" customHeight="1" x14ac:dyDescent="0.35"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</row>
    <row r="398" spans="18:32" ht="15.75" customHeight="1" x14ac:dyDescent="0.35"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</row>
    <row r="399" spans="18:32" ht="15.75" customHeight="1" x14ac:dyDescent="0.35"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</row>
    <row r="400" spans="18:32" ht="15.75" customHeight="1" x14ac:dyDescent="0.35"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</row>
    <row r="401" spans="18:32" ht="15.75" customHeight="1" x14ac:dyDescent="0.35"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</row>
    <row r="402" spans="18:32" ht="15.75" customHeight="1" x14ac:dyDescent="0.35"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</row>
    <row r="403" spans="18:32" ht="15.75" customHeight="1" x14ac:dyDescent="0.35"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</row>
    <row r="404" spans="18:32" ht="15.75" customHeight="1" x14ac:dyDescent="0.35"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</row>
    <row r="405" spans="18:32" ht="15.75" customHeight="1" x14ac:dyDescent="0.35"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</row>
    <row r="406" spans="18:32" ht="15.75" customHeight="1" x14ac:dyDescent="0.35"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</row>
    <row r="407" spans="18:32" ht="15.75" customHeight="1" x14ac:dyDescent="0.35"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</row>
    <row r="408" spans="18:32" ht="15.75" customHeight="1" x14ac:dyDescent="0.35"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</row>
    <row r="409" spans="18:32" ht="15.75" customHeight="1" x14ac:dyDescent="0.35"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</row>
    <row r="410" spans="18:32" ht="15.75" customHeight="1" x14ac:dyDescent="0.35"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</row>
    <row r="411" spans="18:32" ht="15.75" customHeight="1" x14ac:dyDescent="0.35"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</row>
    <row r="412" spans="18:32" ht="15.75" customHeight="1" x14ac:dyDescent="0.35"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</row>
    <row r="413" spans="18:32" ht="15.75" customHeight="1" x14ac:dyDescent="0.35"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</row>
    <row r="414" spans="18:32" ht="15.75" customHeight="1" x14ac:dyDescent="0.35"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</row>
    <row r="415" spans="18:32" ht="15.75" customHeight="1" x14ac:dyDescent="0.35"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</row>
    <row r="416" spans="18:32" ht="15.75" customHeight="1" x14ac:dyDescent="0.35"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</row>
    <row r="417" spans="18:32" ht="15.75" customHeight="1" x14ac:dyDescent="0.35"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</row>
    <row r="418" spans="18:32" ht="15.75" customHeight="1" x14ac:dyDescent="0.35"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</row>
    <row r="419" spans="18:32" ht="15.75" customHeight="1" x14ac:dyDescent="0.35"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</row>
    <row r="420" spans="18:32" ht="15.75" customHeight="1" x14ac:dyDescent="0.35"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</row>
    <row r="421" spans="18:32" ht="15.75" customHeight="1" x14ac:dyDescent="0.35"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</row>
    <row r="422" spans="18:32" ht="15.75" customHeight="1" x14ac:dyDescent="0.35"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</row>
    <row r="423" spans="18:32" ht="15.75" customHeight="1" x14ac:dyDescent="0.35"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</row>
    <row r="424" spans="18:32" ht="15.75" customHeight="1" x14ac:dyDescent="0.35"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</row>
    <row r="425" spans="18:32" ht="15.75" customHeight="1" x14ac:dyDescent="0.35"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</row>
    <row r="426" spans="18:32" ht="15.75" customHeight="1" x14ac:dyDescent="0.35"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</row>
    <row r="427" spans="18:32" ht="15.75" customHeight="1" x14ac:dyDescent="0.35"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</row>
    <row r="428" spans="18:32" ht="15.75" customHeight="1" x14ac:dyDescent="0.35"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</row>
    <row r="429" spans="18:32" ht="15.75" customHeight="1" x14ac:dyDescent="0.35"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</row>
    <row r="430" spans="18:32" ht="15.75" customHeight="1" x14ac:dyDescent="0.35"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</row>
    <row r="431" spans="18:32" ht="15.75" customHeight="1" x14ac:dyDescent="0.35"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</row>
    <row r="432" spans="18:32" ht="15.75" customHeight="1" x14ac:dyDescent="0.35"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</row>
    <row r="433" spans="18:32" ht="15.75" customHeight="1" x14ac:dyDescent="0.35"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</row>
    <row r="434" spans="18:32" ht="15.75" customHeight="1" x14ac:dyDescent="0.35"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</row>
    <row r="435" spans="18:32" ht="15.75" customHeight="1" x14ac:dyDescent="0.35"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</row>
    <row r="436" spans="18:32" ht="15.75" customHeight="1" x14ac:dyDescent="0.35"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</row>
    <row r="437" spans="18:32" ht="15.75" customHeight="1" x14ac:dyDescent="0.35"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</row>
    <row r="438" spans="18:32" ht="15.75" customHeight="1" x14ac:dyDescent="0.35"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</row>
    <row r="439" spans="18:32" ht="15.75" customHeight="1" x14ac:dyDescent="0.35"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</row>
    <row r="440" spans="18:32" ht="15.75" customHeight="1" x14ac:dyDescent="0.35"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</row>
    <row r="441" spans="18:32" ht="15.75" customHeight="1" x14ac:dyDescent="0.35"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</row>
    <row r="442" spans="18:32" ht="15.75" customHeight="1" x14ac:dyDescent="0.35"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</row>
    <row r="443" spans="18:32" ht="15.75" customHeight="1" x14ac:dyDescent="0.35"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</row>
    <row r="444" spans="18:32" ht="15.75" customHeight="1" x14ac:dyDescent="0.35"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</row>
    <row r="445" spans="18:32" ht="15.75" customHeight="1" x14ac:dyDescent="0.35"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</row>
    <row r="446" spans="18:32" ht="15.75" customHeight="1" x14ac:dyDescent="0.35"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</row>
    <row r="447" spans="18:32" ht="15.75" customHeight="1" x14ac:dyDescent="0.35"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</row>
    <row r="448" spans="18:32" ht="15.75" customHeight="1" x14ac:dyDescent="0.35"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</row>
    <row r="449" spans="18:32" ht="15.75" customHeight="1" x14ac:dyDescent="0.35"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</row>
    <row r="450" spans="18:32" ht="15.75" customHeight="1" x14ac:dyDescent="0.35"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</row>
    <row r="451" spans="18:32" ht="15.75" customHeight="1" x14ac:dyDescent="0.35"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</row>
    <row r="452" spans="18:32" ht="15.75" customHeight="1" x14ac:dyDescent="0.35"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</row>
    <row r="453" spans="18:32" ht="15.75" customHeight="1" x14ac:dyDescent="0.35"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</row>
    <row r="454" spans="18:32" ht="15.75" customHeight="1" x14ac:dyDescent="0.35"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</row>
    <row r="455" spans="18:32" ht="15.75" customHeight="1" x14ac:dyDescent="0.35"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</row>
    <row r="456" spans="18:32" ht="15.75" customHeight="1" x14ac:dyDescent="0.35"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</row>
    <row r="457" spans="18:32" ht="15.75" customHeight="1" x14ac:dyDescent="0.35"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</row>
    <row r="458" spans="18:32" ht="15.75" customHeight="1" x14ac:dyDescent="0.35"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</row>
    <row r="459" spans="18:32" ht="15.75" customHeight="1" x14ac:dyDescent="0.35"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</row>
    <row r="460" spans="18:32" ht="15.75" customHeight="1" x14ac:dyDescent="0.35"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</row>
    <row r="461" spans="18:32" ht="15.75" customHeight="1" x14ac:dyDescent="0.35"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</row>
    <row r="462" spans="18:32" ht="15.75" customHeight="1" x14ac:dyDescent="0.35"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</row>
    <row r="463" spans="18:32" ht="15.75" customHeight="1" x14ac:dyDescent="0.35"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</row>
    <row r="464" spans="18:32" ht="15.75" customHeight="1" x14ac:dyDescent="0.35"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</row>
    <row r="465" spans="18:32" ht="15.75" customHeight="1" x14ac:dyDescent="0.35"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</row>
    <row r="466" spans="18:32" ht="15.75" customHeight="1" x14ac:dyDescent="0.35"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</row>
    <row r="467" spans="18:32" ht="15.75" customHeight="1" x14ac:dyDescent="0.35"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</row>
    <row r="468" spans="18:32" ht="15.75" customHeight="1" x14ac:dyDescent="0.35"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</row>
    <row r="469" spans="18:32" ht="15.75" customHeight="1" x14ac:dyDescent="0.35"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</row>
    <row r="470" spans="18:32" ht="15.75" customHeight="1" x14ac:dyDescent="0.35"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</row>
    <row r="471" spans="18:32" ht="15.75" customHeight="1" x14ac:dyDescent="0.35"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</row>
    <row r="472" spans="18:32" ht="15.75" customHeight="1" x14ac:dyDescent="0.35"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</row>
    <row r="473" spans="18:32" ht="15.75" customHeight="1" x14ac:dyDescent="0.35"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</row>
    <row r="474" spans="18:32" ht="15.75" customHeight="1" x14ac:dyDescent="0.35"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</row>
    <row r="475" spans="18:32" ht="15.75" customHeight="1" x14ac:dyDescent="0.35"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</row>
    <row r="476" spans="18:32" ht="15.75" customHeight="1" x14ac:dyDescent="0.35"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</row>
    <row r="477" spans="18:32" ht="15.75" customHeight="1" x14ac:dyDescent="0.35"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</row>
    <row r="478" spans="18:32" ht="15.75" customHeight="1" x14ac:dyDescent="0.35"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</row>
    <row r="479" spans="18:32" ht="15.75" customHeight="1" x14ac:dyDescent="0.35"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</row>
    <row r="480" spans="18:32" ht="15.75" customHeight="1" x14ac:dyDescent="0.35"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</row>
    <row r="481" spans="18:32" ht="15.75" customHeight="1" x14ac:dyDescent="0.35"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</row>
    <row r="482" spans="18:32" ht="15.75" customHeight="1" x14ac:dyDescent="0.35"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</row>
    <row r="483" spans="18:32" ht="15.75" customHeight="1" x14ac:dyDescent="0.35"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</row>
    <row r="484" spans="18:32" ht="15.75" customHeight="1" x14ac:dyDescent="0.35"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</row>
    <row r="485" spans="18:32" ht="15.75" customHeight="1" x14ac:dyDescent="0.35"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</row>
    <row r="486" spans="18:32" ht="15.75" customHeight="1" x14ac:dyDescent="0.35"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</row>
    <row r="487" spans="18:32" ht="15.75" customHeight="1" x14ac:dyDescent="0.35"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</row>
    <row r="488" spans="18:32" ht="15.75" customHeight="1" x14ac:dyDescent="0.35"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</row>
    <row r="489" spans="18:32" ht="15.75" customHeight="1" x14ac:dyDescent="0.35"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</row>
    <row r="490" spans="18:32" ht="15.75" customHeight="1" x14ac:dyDescent="0.35"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</row>
    <row r="491" spans="18:32" ht="15.75" customHeight="1" x14ac:dyDescent="0.35"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</row>
    <row r="492" spans="18:32" ht="15.75" customHeight="1" x14ac:dyDescent="0.35"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</row>
    <row r="493" spans="18:32" ht="15.75" customHeight="1" x14ac:dyDescent="0.35"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</row>
    <row r="494" spans="18:32" ht="15.75" customHeight="1" x14ac:dyDescent="0.35"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</row>
    <row r="495" spans="18:32" ht="15.75" customHeight="1" x14ac:dyDescent="0.35"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</row>
    <row r="496" spans="18:32" ht="15.75" customHeight="1" x14ac:dyDescent="0.35"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</row>
    <row r="497" spans="18:32" ht="15.75" customHeight="1" x14ac:dyDescent="0.35"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</row>
    <row r="498" spans="18:32" ht="15.75" customHeight="1" x14ac:dyDescent="0.35"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</row>
    <row r="499" spans="18:32" ht="15.75" customHeight="1" x14ac:dyDescent="0.35"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</row>
    <row r="500" spans="18:32" ht="15.75" customHeight="1" x14ac:dyDescent="0.35"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</row>
    <row r="501" spans="18:32" ht="15.75" customHeight="1" x14ac:dyDescent="0.35"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</row>
    <row r="502" spans="18:32" ht="15.75" customHeight="1" x14ac:dyDescent="0.35"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</row>
    <row r="503" spans="18:32" ht="15.75" customHeight="1" x14ac:dyDescent="0.35"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</row>
    <row r="504" spans="18:32" ht="15.75" customHeight="1" x14ac:dyDescent="0.35"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</row>
    <row r="505" spans="18:32" ht="15.75" customHeight="1" x14ac:dyDescent="0.35"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</row>
    <row r="506" spans="18:32" ht="15.75" customHeight="1" x14ac:dyDescent="0.35"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</row>
    <row r="507" spans="18:32" ht="15.75" customHeight="1" x14ac:dyDescent="0.35"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</row>
    <row r="508" spans="18:32" ht="15.75" customHeight="1" x14ac:dyDescent="0.35"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</row>
    <row r="509" spans="18:32" ht="15.75" customHeight="1" x14ac:dyDescent="0.35"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</row>
    <row r="510" spans="18:32" ht="15.75" customHeight="1" x14ac:dyDescent="0.35"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</row>
    <row r="511" spans="18:32" ht="15.75" customHeight="1" x14ac:dyDescent="0.35"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</row>
    <row r="512" spans="18:32" ht="15.75" customHeight="1" x14ac:dyDescent="0.35"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</row>
    <row r="513" spans="18:32" ht="15.75" customHeight="1" x14ac:dyDescent="0.35"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</row>
    <row r="514" spans="18:32" ht="15.75" customHeight="1" x14ac:dyDescent="0.35"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</row>
    <row r="515" spans="18:32" ht="15.75" customHeight="1" x14ac:dyDescent="0.35"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</row>
    <row r="516" spans="18:32" ht="15.75" customHeight="1" x14ac:dyDescent="0.35"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</row>
    <row r="517" spans="18:32" ht="15.75" customHeight="1" x14ac:dyDescent="0.35"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</row>
    <row r="518" spans="18:32" ht="15.75" customHeight="1" x14ac:dyDescent="0.35"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</row>
    <row r="519" spans="18:32" ht="15.75" customHeight="1" x14ac:dyDescent="0.35"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</row>
    <row r="520" spans="18:32" ht="15.75" customHeight="1" x14ac:dyDescent="0.35"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</row>
    <row r="521" spans="18:32" ht="15.75" customHeight="1" x14ac:dyDescent="0.35"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</row>
    <row r="522" spans="18:32" ht="15.75" customHeight="1" x14ac:dyDescent="0.35"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</row>
    <row r="523" spans="18:32" ht="15.75" customHeight="1" x14ac:dyDescent="0.35"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</row>
    <row r="524" spans="18:32" ht="15.75" customHeight="1" x14ac:dyDescent="0.35"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</row>
    <row r="525" spans="18:32" ht="15.75" customHeight="1" x14ac:dyDescent="0.35"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</row>
    <row r="526" spans="18:32" ht="15.75" customHeight="1" x14ac:dyDescent="0.35"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</row>
    <row r="527" spans="18:32" ht="15.75" customHeight="1" x14ac:dyDescent="0.35"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</row>
    <row r="528" spans="18:32" ht="15.75" customHeight="1" x14ac:dyDescent="0.35"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</row>
    <row r="529" spans="18:32" ht="15.75" customHeight="1" x14ac:dyDescent="0.35"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</row>
    <row r="530" spans="18:32" ht="15.75" customHeight="1" x14ac:dyDescent="0.35"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</row>
    <row r="531" spans="18:32" ht="15.75" customHeight="1" x14ac:dyDescent="0.35"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</row>
    <row r="532" spans="18:32" ht="15.75" customHeight="1" x14ac:dyDescent="0.35"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</row>
    <row r="533" spans="18:32" ht="15.75" customHeight="1" x14ac:dyDescent="0.35"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</row>
    <row r="534" spans="18:32" ht="15.75" customHeight="1" x14ac:dyDescent="0.35"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</row>
    <row r="535" spans="18:32" ht="15.75" customHeight="1" x14ac:dyDescent="0.35"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</row>
    <row r="536" spans="18:32" ht="15.75" customHeight="1" x14ac:dyDescent="0.35"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</row>
    <row r="537" spans="18:32" ht="15.75" customHeight="1" x14ac:dyDescent="0.35"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</row>
    <row r="538" spans="18:32" ht="15.75" customHeight="1" x14ac:dyDescent="0.35"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</row>
    <row r="539" spans="18:32" ht="15.75" customHeight="1" x14ac:dyDescent="0.35"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</row>
    <row r="540" spans="18:32" ht="15.75" customHeight="1" x14ac:dyDescent="0.35"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</row>
    <row r="541" spans="18:32" ht="15.75" customHeight="1" x14ac:dyDescent="0.35"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</row>
    <row r="542" spans="18:32" ht="15.75" customHeight="1" x14ac:dyDescent="0.35"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</row>
    <row r="543" spans="18:32" ht="15.75" customHeight="1" x14ac:dyDescent="0.35"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</row>
    <row r="544" spans="18:32" ht="15.75" customHeight="1" x14ac:dyDescent="0.35"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</row>
    <row r="545" spans="18:32" ht="15.75" customHeight="1" x14ac:dyDescent="0.35"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</row>
    <row r="546" spans="18:32" ht="15.75" customHeight="1" x14ac:dyDescent="0.35"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</row>
    <row r="547" spans="18:32" ht="15.75" customHeight="1" x14ac:dyDescent="0.35"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</row>
    <row r="548" spans="18:32" ht="15.75" customHeight="1" x14ac:dyDescent="0.35"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</row>
    <row r="549" spans="18:32" ht="15.75" customHeight="1" x14ac:dyDescent="0.35"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</row>
    <row r="550" spans="18:32" ht="15.75" customHeight="1" x14ac:dyDescent="0.35"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</row>
    <row r="551" spans="18:32" ht="15.75" customHeight="1" x14ac:dyDescent="0.35"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</row>
    <row r="552" spans="18:32" ht="15.75" customHeight="1" x14ac:dyDescent="0.35"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</row>
    <row r="553" spans="18:32" ht="15.75" customHeight="1" x14ac:dyDescent="0.35"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</row>
    <row r="554" spans="18:32" ht="15.75" customHeight="1" x14ac:dyDescent="0.35"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</row>
    <row r="555" spans="18:32" ht="15.75" customHeight="1" x14ac:dyDescent="0.35"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</row>
    <row r="556" spans="18:32" ht="15.75" customHeight="1" x14ac:dyDescent="0.35"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</row>
    <row r="557" spans="18:32" ht="15.75" customHeight="1" x14ac:dyDescent="0.35"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</row>
    <row r="558" spans="18:32" ht="15.75" customHeight="1" x14ac:dyDescent="0.35"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</row>
    <row r="559" spans="18:32" ht="15.75" customHeight="1" x14ac:dyDescent="0.35"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</row>
    <row r="560" spans="18:32" ht="15.75" customHeight="1" x14ac:dyDescent="0.35"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</row>
    <row r="561" spans="18:32" ht="15.75" customHeight="1" x14ac:dyDescent="0.35"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</row>
    <row r="562" spans="18:32" ht="15.75" customHeight="1" x14ac:dyDescent="0.35"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</row>
    <row r="563" spans="18:32" ht="15.75" customHeight="1" x14ac:dyDescent="0.35"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</row>
    <row r="564" spans="18:32" ht="15.75" customHeight="1" x14ac:dyDescent="0.35"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</row>
    <row r="565" spans="18:32" ht="15.75" customHeight="1" x14ac:dyDescent="0.35"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</row>
    <row r="566" spans="18:32" ht="15.75" customHeight="1" x14ac:dyDescent="0.35"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</row>
    <row r="567" spans="18:32" ht="15.75" customHeight="1" x14ac:dyDescent="0.35"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</row>
    <row r="568" spans="18:32" ht="15.75" customHeight="1" x14ac:dyDescent="0.35"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</row>
    <row r="569" spans="18:32" ht="15.75" customHeight="1" x14ac:dyDescent="0.35"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</row>
    <row r="570" spans="18:32" ht="15.75" customHeight="1" x14ac:dyDescent="0.35"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</row>
    <row r="571" spans="18:32" ht="15.75" customHeight="1" x14ac:dyDescent="0.35"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</row>
    <row r="572" spans="18:32" ht="15.75" customHeight="1" x14ac:dyDescent="0.35"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</row>
    <row r="573" spans="18:32" ht="15.75" customHeight="1" x14ac:dyDescent="0.35"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</row>
    <row r="574" spans="18:32" ht="15.75" customHeight="1" x14ac:dyDescent="0.35"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</row>
    <row r="575" spans="18:32" ht="15.75" customHeight="1" x14ac:dyDescent="0.35"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</row>
    <row r="576" spans="18:32" ht="15.75" customHeight="1" x14ac:dyDescent="0.35"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</row>
    <row r="577" spans="18:32" ht="15.75" customHeight="1" x14ac:dyDescent="0.35"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</row>
    <row r="578" spans="18:32" ht="15.75" customHeight="1" x14ac:dyDescent="0.35"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</row>
    <row r="579" spans="18:32" ht="15.75" customHeight="1" x14ac:dyDescent="0.35"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</row>
    <row r="580" spans="18:32" ht="15.75" customHeight="1" x14ac:dyDescent="0.35"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</row>
    <row r="581" spans="18:32" ht="15.75" customHeight="1" x14ac:dyDescent="0.35"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</row>
    <row r="582" spans="18:32" ht="15.75" customHeight="1" x14ac:dyDescent="0.35"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</row>
    <row r="583" spans="18:32" ht="15.75" customHeight="1" x14ac:dyDescent="0.35"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</row>
    <row r="584" spans="18:32" ht="15.75" customHeight="1" x14ac:dyDescent="0.35"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</row>
    <row r="585" spans="18:32" ht="15.75" customHeight="1" x14ac:dyDescent="0.35"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</row>
    <row r="586" spans="18:32" ht="15.75" customHeight="1" x14ac:dyDescent="0.35"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</row>
    <row r="587" spans="18:32" ht="15.75" customHeight="1" x14ac:dyDescent="0.35"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</row>
    <row r="588" spans="18:32" ht="15.75" customHeight="1" x14ac:dyDescent="0.35"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</row>
    <row r="589" spans="18:32" ht="15.75" customHeight="1" x14ac:dyDescent="0.35"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</row>
    <row r="590" spans="18:32" ht="15.75" customHeight="1" x14ac:dyDescent="0.35"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</row>
    <row r="591" spans="18:32" ht="15.75" customHeight="1" x14ac:dyDescent="0.35"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</row>
    <row r="592" spans="18:32" ht="15.75" customHeight="1" x14ac:dyDescent="0.35"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</row>
    <row r="593" spans="18:32" ht="15.75" customHeight="1" x14ac:dyDescent="0.35"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</row>
    <row r="594" spans="18:32" ht="15.75" customHeight="1" x14ac:dyDescent="0.35"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</row>
    <row r="595" spans="18:32" ht="15.75" customHeight="1" x14ac:dyDescent="0.35"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</row>
    <row r="596" spans="18:32" ht="15.75" customHeight="1" x14ac:dyDescent="0.35"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</row>
    <row r="597" spans="18:32" ht="15.75" customHeight="1" x14ac:dyDescent="0.35"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</row>
    <row r="598" spans="18:32" ht="15.75" customHeight="1" x14ac:dyDescent="0.35"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</row>
    <row r="599" spans="18:32" ht="15.75" customHeight="1" x14ac:dyDescent="0.35"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</row>
    <row r="600" spans="18:32" ht="15.75" customHeight="1" x14ac:dyDescent="0.35"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</row>
    <row r="601" spans="18:32" ht="15.75" customHeight="1" x14ac:dyDescent="0.35"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</row>
    <row r="602" spans="18:32" ht="15.75" customHeight="1" x14ac:dyDescent="0.35"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</row>
    <row r="603" spans="18:32" ht="15.75" customHeight="1" x14ac:dyDescent="0.35"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</row>
    <row r="604" spans="18:32" ht="15.75" customHeight="1" x14ac:dyDescent="0.35"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</row>
    <row r="605" spans="18:32" ht="15.75" customHeight="1" x14ac:dyDescent="0.35"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</row>
    <row r="606" spans="18:32" ht="15.75" customHeight="1" x14ac:dyDescent="0.35"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</row>
    <row r="607" spans="18:32" ht="15.75" customHeight="1" x14ac:dyDescent="0.35"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</row>
    <row r="608" spans="18:32" ht="15.75" customHeight="1" x14ac:dyDescent="0.35"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</row>
    <row r="609" spans="18:32" ht="15.75" customHeight="1" x14ac:dyDescent="0.35"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</row>
    <row r="610" spans="18:32" ht="15.75" customHeight="1" x14ac:dyDescent="0.35"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</row>
    <row r="611" spans="18:32" ht="15.75" customHeight="1" x14ac:dyDescent="0.35"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</row>
    <row r="612" spans="18:32" ht="15.75" customHeight="1" x14ac:dyDescent="0.35"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</row>
    <row r="613" spans="18:32" ht="15.75" customHeight="1" x14ac:dyDescent="0.35"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</row>
    <row r="614" spans="18:32" ht="15.75" customHeight="1" x14ac:dyDescent="0.35"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</row>
    <row r="615" spans="18:32" ht="15.75" customHeight="1" x14ac:dyDescent="0.35"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</row>
    <row r="616" spans="18:32" ht="15.75" customHeight="1" x14ac:dyDescent="0.35"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</row>
    <row r="617" spans="18:32" ht="15.75" customHeight="1" x14ac:dyDescent="0.35"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</row>
    <row r="618" spans="18:32" ht="15.75" customHeight="1" x14ac:dyDescent="0.35"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</row>
    <row r="619" spans="18:32" ht="15.75" customHeight="1" x14ac:dyDescent="0.35"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</row>
    <row r="620" spans="18:32" ht="15.75" customHeight="1" x14ac:dyDescent="0.35"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</row>
    <row r="621" spans="18:32" ht="15.75" customHeight="1" x14ac:dyDescent="0.35"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</row>
    <row r="622" spans="18:32" ht="15.75" customHeight="1" x14ac:dyDescent="0.35"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</row>
    <row r="623" spans="18:32" ht="15.75" customHeight="1" x14ac:dyDescent="0.35"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</row>
    <row r="624" spans="18:32" ht="15.75" customHeight="1" x14ac:dyDescent="0.35"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</row>
    <row r="625" spans="18:32" ht="15.75" customHeight="1" x14ac:dyDescent="0.35"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</row>
    <row r="626" spans="18:32" ht="15.75" customHeight="1" x14ac:dyDescent="0.35"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</row>
    <row r="627" spans="18:32" ht="15.75" customHeight="1" x14ac:dyDescent="0.35"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</row>
    <row r="628" spans="18:32" ht="15.75" customHeight="1" x14ac:dyDescent="0.35"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</row>
    <row r="629" spans="18:32" ht="15.75" customHeight="1" x14ac:dyDescent="0.35"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</row>
    <row r="630" spans="18:32" ht="15.75" customHeight="1" x14ac:dyDescent="0.35"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</row>
    <row r="631" spans="18:32" ht="15.75" customHeight="1" x14ac:dyDescent="0.35"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</row>
    <row r="632" spans="18:32" ht="15.75" customHeight="1" x14ac:dyDescent="0.35"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</row>
    <row r="633" spans="18:32" ht="15.75" customHeight="1" x14ac:dyDescent="0.35"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</row>
    <row r="634" spans="18:32" ht="15.75" customHeight="1" x14ac:dyDescent="0.35"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</row>
    <row r="635" spans="18:32" ht="15.75" customHeight="1" x14ac:dyDescent="0.35"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</row>
    <row r="636" spans="18:32" ht="15.75" customHeight="1" x14ac:dyDescent="0.35"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</row>
    <row r="637" spans="18:32" ht="15.75" customHeight="1" x14ac:dyDescent="0.35"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</row>
    <row r="638" spans="18:32" ht="15.75" customHeight="1" x14ac:dyDescent="0.35"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</row>
    <row r="639" spans="18:32" ht="15.75" customHeight="1" x14ac:dyDescent="0.35"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</row>
    <row r="640" spans="18:32" ht="15.75" customHeight="1" x14ac:dyDescent="0.35"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</row>
    <row r="641" spans="18:32" ht="15.75" customHeight="1" x14ac:dyDescent="0.35"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</row>
    <row r="642" spans="18:32" ht="15.75" customHeight="1" x14ac:dyDescent="0.35"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</row>
    <row r="643" spans="18:32" ht="15.75" customHeight="1" x14ac:dyDescent="0.35"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</row>
    <row r="644" spans="18:32" ht="15.75" customHeight="1" x14ac:dyDescent="0.35"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</row>
    <row r="645" spans="18:32" ht="15.75" customHeight="1" x14ac:dyDescent="0.35"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</row>
    <row r="646" spans="18:32" ht="15.75" customHeight="1" x14ac:dyDescent="0.35"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</row>
    <row r="647" spans="18:32" ht="15.75" customHeight="1" x14ac:dyDescent="0.35"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</row>
    <row r="648" spans="18:32" ht="15.75" customHeight="1" x14ac:dyDescent="0.35"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</row>
    <row r="649" spans="18:32" ht="15.75" customHeight="1" x14ac:dyDescent="0.35"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</row>
    <row r="650" spans="18:32" ht="15.75" customHeight="1" x14ac:dyDescent="0.35"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</row>
    <row r="651" spans="18:32" ht="15.75" customHeight="1" x14ac:dyDescent="0.35"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</row>
    <row r="652" spans="18:32" ht="15.75" customHeight="1" x14ac:dyDescent="0.35"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</row>
    <row r="653" spans="18:32" ht="15.75" customHeight="1" x14ac:dyDescent="0.35"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</row>
    <row r="654" spans="18:32" ht="15.75" customHeight="1" x14ac:dyDescent="0.35"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</row>
    <row r="655" spans="18:32" ht="15.75" customHeight="1" x14ac:dyDescent="0.35"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</row>
    <row r="656" spans="18:32" ht="15.75" customHeight="1" x14ac:dyDescent="0.35"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</row>
    <row r="657" spans="18:32" ht="15.75" customHeight="1" x14ac:dyDescent="0.35"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</row>
    <row r="658" spans="18:32" ht="15.75" customHeight="1" x14ac:dyDescent="0.35"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</row>
    <row r="659" spans="18:32" ht="15.75" customHeight="1" x14ac:dyDescent="0.35"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</row>
    <row r="660" spans="18:32" ht="15.75" customHeight="1" x14ac:dyDescent="0.35"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</row>
    <row r="661" spans="18:32" ht="15.75" customHeight="1" x14ac:dyDescent="0.35"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</row>
    <row r="662" spans="18:32" ht="15.75" customHeight="1" x14ac:dyDescent="0.35"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</row>
    <row r="663" spans="18:32" ht="15.75" customHeight="1" x14ac:dyDescent="0.35"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</row>
    <row r="664" spans="18:32" ht="15.75" customHeight="1" x14ac:dyDescent="0.35"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</row>
    <row r="665" spans="18:32" ht="15.75" customHeight="1" x14ac:dyDescent="0.35"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</row>
    <row r="666" spans="18:32" ht="15.75" customHeight="1" x14ac:dyDescent="0.35"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</row>
    <row r="667" spans="18:32" ht="15.75" customHeight="1" x14ac:dyDescent="0.35"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</row>
    <row r="668" spans="18:32" ht="15.75" customHeight="1" x14ac:dyDescent="0.35"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</row>
    <row r="669" spans="18:32" ht="15.75" customHeight="1" x14ac:dyDescent="0.35"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</row>
    <row r="670" spans="18:32" ht="15.75" customHeight="1" x14ac:dyDescent="0.35"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</row>
    <row r="671" spans="18:32" ht="15.75" customHeight="1" x14ac:dyDescent="0.35"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</row>
    <row r="672" spans="18:32" ht="15.75" customHeight="1" x14ac:dyDescent="0.35"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</row>
    <row r="673" spans="18:32" ht="15.75" customHeight="1" x14ac:dyDescent="0.35"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</row>
    <row r="674" spans="18:32" ht="15.75" customHeight="1" x14ac:dyDescent="0.35"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</row>
    <row r="675" spans="18:32" ht="15.75" customHeight="1" x14ac:dyDescent="0.35"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</row>
    <row r="676" spans="18:32" ht="15.75" customHeight="1" x14ac:dyDescent="0.35"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</row>
    <row r="677" spans="18:32" ht="15.75" customHeight="1" x14ac:dyDescent="0.35"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</row>
    <row r="678" spans="18:32" ht="15.75" customHeight="1" x14ac:dyDescent="0.35"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</row>
    <row r="679" spans="18:32" ht="15.75" customHeight="1" x14ac:dyDescent="0.35"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</row>
    <row r="680" spans="18:32" ht="15.75" customHeight="1" x14ac:dyDescent="0.35"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</row>
    <row r="681" spans="18:32" ht="15.75" customHeight="1" x14ac:dyDescent="0.35"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</row>
    <row r="682" spans="18:32" ht="15.75" customHeight="1" x14ac:dyDescent="0.35"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</row>
    <row r="683" spans="18:32" ht="15.75" customHeight="1" x14ac:dyDescent="0.35"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</row>
    <row r="684" spans="18:32" ht="15.75" customHeight="1" x14ac:dyDescent="0.35"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</row>
    <row r="685" spans="18:32" ht="15.75" customHeight="1" x14ac:dyDescent="0.35"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</row>
    <row r="686" spans="18:32" ht="15.75" customHeight="1" x14ac:dyDescent="0.35"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</row>
    <row r="687" spans="18:32" ht="15.75" customHeight="1" x14ac:dyDescent="0.35"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</row>
    <row r="688" spans="18:32" ht="15.75" customHeight="1" x14ac:dyDescent="0.35"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</row>
    <row r="689" spans="18:32" ht="15.75" customHeight="1" x14ac:dyDescent="0.35"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</row>
    <row r="690" spans="18:32" ht="15.75" customHeight="1" x14ac:dyDescent="0.35"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</row>
    <row r="691" spans="18:32" ht="15.75" customHeight="1" x14ac:dyDescent="0.35"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</row>
    <row r="692" spans="18:32" ht="15.75" customHeight="1" x14ac:dyDescent="0.35"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</row>
    <row r="693" spans="18:32" ht="15.75" customHeight="1" x14ac:dyDescent="0.35"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</row>
    <row r="694" spans="18:32" ht="15.75" customHeight="1" x14ac:dyDescent="0.35"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</row>
    <row r="695" spans="18:32" ht="15.75" customHeight="1" x14ac:dyDescent="0.35"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</row>
    <row r="696" spans="18:32" ht="15.75" customHeight="1" x14ac:dyDescent="0.35"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</row>
    <row r="697" spans="18:32" ht="15.75" customHeight="1" x14ac:dyDescent="0.35"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</row>
    <row r="698" spans="18:32" ht="15.75" customHeight="1" x14ac:dyDescent="0.35"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</row>
    <row r="699" spans="18:32" ht="15.75" customHeight="1" x14ac:dyDescent="0.35"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</row>
    <row r="700" spans="18:32" ht="15.75" customHeight="1" x14ac:dyDescent="0.35"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</row>
    <row r="701" spans="18:32" ht="15.75" customHeight="1" x14ac:dyDescent="0.35"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</row>
    <row r="702" spans="18:32" ht="15.75" customHeight="1" x14ac:dyDescent="0.35"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</row>
    <row r="703" spans="18:32" ht="15.75" customHeight="1" x14ac:dyDescent="0.35"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</row>
    <row r="704" spans="18:32" ht="15.75" customHeight="1" x14ac:dyDescent="0.35"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</row>
    <row r="705" spans="18:32" ht="15.75" customHeight="1" x14ac:dyDescent="0.35"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</row>
    <row r="706" spans="18:32" ht="15.75" customHeight="1" x14ac:dyDescent="0.35"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</row>
    <row r="707" spans="18:32" ht="15.75" customHeight="1" x14ac:dyDescent="0.35"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</row>
    <row r="708" spans="18:32" ht="15.75" customHeight="1" x14ac:dyDescent="0.35"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</row>
    <row r="709" spans="18:32" ht="15.75" customHeight="1" x14ac:dyDescent="0.35"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</row>
    <row r="710" spans="18:32" ht="15.75" customHeight="1" x14ac:dyDescent="0.35"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</row>
    <row r="711" spans="18:32" ht="15.75" customHeight="1" x14ac:dyDescent="0.35"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</row>
    <row r="712" spans="18:32" ht="15.75" customHeight="1" x14ac:dyDescent="0.35"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</row>
    <row r="713" spans="18:32" ht="15.75" customHeight="1" x14ac:dyDescent="0.35"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</row>
    <row r="714" spans="18:32" ht="15.75" customHeight="1" x14ac:dyDescent="0.35"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</row>
    <row r="715" spans="18:32" ht="15.75" customHeight="1" x14ac:dyDescent="0.35"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</row>
    <row r="716" spans="18:32" ht="15.75" customHeight="1" x14ac:dyDescent="0.35"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</row>
    <row r="717" spans="18:32" ht="15.75" customHeight="1" x14ac:dyDescent="0.35"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</row>
    <row r="718" spans="18:32" ht="15.75" customHeight="1" x14ac:dyDescent="0.35"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</row>
    <row r="719" spans="18:32" ht="15.75" customHeight="1" x14ac:dyDescent="0.35"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</row>
    <row r="720" spans="18:32" ht="15.75" customHeight="1" x14ac:dyDescent="0.35"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</row>
    <row r="721" spans="18:32" ht="15.75" customHeight="1" x14ac:dyDescent="0.35"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</row>
    <row r="722" spans="18:32" ht="15.75" customHeight="1" x14ac:dyDescent="0.35"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</row>
    <row r="723" spans="18:32" ht="15.75" customHeight="1" x14ac:dyDescent="0.35"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</row>
    <row r="724" spans="18:32" ht="15.75" customHeight="1" x14ac:dyDescent="0.35"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</row>
    <row r="725" spans="18:32" ht="15.75" customHeight="1" x14ac:dyDescent="0.35"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</row>
    <row r="726" spans="18:32" ht="15.75" customHeight="1" x14ac:dyDescent="0.35"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</row>
    <row r="727" spans="18:32" ht="15.75" customHeight="1" x14ac:dyDescent="0.35"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</row>
    <row r="728" spans="18:32" ht="15.75" customHeight="1" x14ac:dyDescent="0.35"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</row>
    <row r="729" spans="18:32" ht="15.75" customHeight="1" x14ac:dyDescent="0.35"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</row>
    <row r="730" spans="18:32" ht="15.75" customHeight="1" x14ac:dyDescent="0.35"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</row>
    <row r="731" spans="18:32" ht="15.75" customHeight="1" x14ac:dyDescent="0.35"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</row>
    <row r="732" spans="18:32" ht="15.75" customHeight="1" x14ac:dyDescent="0.35"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</row>
    <row r="733" spans="18:32" ht="15.75" customHeight="1" x14ac:dyDescent="0.35"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</row>
    <row r="734" spans="18:32" ht="15.75" customHeight="1" x14ac:dyDescent="0.35"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</row>
    <row r="735" spans="18:32" ht="15.75" customHeight="1" x14ac:dyDescent="0.35"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</row>
    <row r="736" spans="18:32" ht="15.75" customHeight="1" x14ac:dyDescent="0.35"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</row>
    <row r="737" spans="18:32" ht="15.75" customHeight="1" x14ac:dyDescent="0.35"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</row>
    <row r="738" spans="18:32" ht="15.75" customHeight="1" x14ac:dyDescent="0.35"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</row>
    <row r="739" spans="18:32" ht="15.75" customHeight="1" x14ac:dyDescent="0.35"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</row>
    <row r="740" spans="18:32" ht="15.75" customHeight="1" x14ac:dyDescent="0.35"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</row>
    <row r="741" spans="18:32" ht="15.75" customHeight="1" x14ac:dyDescent="0.35"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</row>
    <row r="742" spans="18:32" ht="15.75" customHeight="1" x14ac:dyDescent="0.35"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</row>
    <row r="743" spans="18:32" ht="15.75" customHeight="1" x14ac:dyDescent="0.35"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</row>
    <row r="744" spans="18:32" ht="15.75" customHeight="1" x14ac:dyDescent="0.35"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</row>
    <row r="745" spans="18:32" ht="15.75" customHeight="1" x14ac:dyDescent="0.35"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</row>
    <row r="746" spans="18:32" ht="15.75" customHeight="1" x14ac:dyDescent="0.35"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</row>
    <row r="747" spans="18:32" ht="15.75" customHeight="1" x14ac:dyDescent="0.35"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</row>
    <row r="748" spans="18:32" ht="15.75" customHeight="1" x14ac:dyDescent="0.35"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</row>
    <row r="749" spans="18:32" ht="15.75" customHeight="1" x14ac:dyDescent="0.35"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</row>
    <row r="750" spans="18:32" ht="15.75" customHeight="1" x14ac:dyDescent="0.35"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</row>
    <row r="751" spans="18:32" ht="15.75" customHeight="1" x14ac:dyDescent="0.35"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</row>
    <row r="752" spans="18:32" ht="15.75" customHeight="1" x14ac:dyDescent="0.35"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</row>
    <row r="753" spans="18:32" ht="15.75" customHeight="1" x14ac:dyDescent="0.35"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</row>
    <row r="754" spans="18:32" ht="15.75" customHeight="1" x14ac:dyDescent="0.35"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</row>
    <row r="755" spans="18:32" ht="15.75" customHeight="1" x14ac:dyDescent="0.35"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</row>
    <row r="756" spans="18:32" ht="15.75" customHeight="1" x14ac:dyDescent="0.35"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</row>
    <row r="757" spans="18:32" ht="15.75" customHeight="1" x14ac:dyDescent="0.35"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</row>
    <row r="758" spans="18:32" ht="15.75" customHeight="1" x14ac:dyDescent="0.35"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</row>
    <row r="759" spans="18:32" ht="15.75" customHeight="1" x14ac:dyDescent="0.35"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</row>
    <row r="760" spans="18:32" ht="15.75" customHeight="1" x14ac:dyDescent="0.35"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</row>
    <row r="761" spans="18:32" ht="15.75" customHeight="1" x14ac:dyDescent="0.35"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</row>
    <row r="762" spans="18:32" ht="15.75" customHeight="1" x14ac:dyDescent="0.35"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</row>
    <row r="763" spans="18:32" ht="15.75" customHeight="1" x14ac:dyDescent="0.35"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</row>
    <row r="764" spans="18:32" ht="15.75" customHeight="1" x14ac:dyDescent="0.35"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</row>
    <row r="765" spans="18:32" ht="15.75" customHeight="1" x14ac:dyDescent="0.35"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</row>
    <row r="766" spans="18:32" ht="15.75" customHeight="1" x14ac:dyDescent="0.35"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</row>
    <row r="767" spans="18:32" ht="15.75" customHeight="1" x14ac:dyDescent="0.35"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</row>
    <row r="768" spans="18:32" ht="15.75" customHeight="1" x14ac:dyDescent="0.35"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</row>
    <row r="769" spans="18:32" ht="15.75" customHeight="1" x14ac:dyDescent="0.35"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</row>
    <row r="770" spans="18:32" ht="15.75" customHeight="1" x14ac:dyDescent="0.35"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</row>
    <row r="771" spans="18:32" ht="15.75" customHeight="1" x14ac:dyDescent="0.35"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</row>
    <row r="772" spans="18:32" ht="15.75" customHeight="1" x14ac:dyDescent="0.35"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</row>
    <row r="773" spans="18:32" ht="15.75" customHeight="1" x14ac:dyDescent="0.35"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</row>
    <row r="774" spans="18:32" ht="15.75" customHeight="1" x14ac:dyDescent="0.35"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</row>
    <row r="775" spans="18:32" ht="15.75" customHeight="1" x14ac:dyDescent="0.35"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</row>
    <row r="776" spans="18:32" ht="15.75" customHeight="1" x14ac:dyDescent="0.35"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</row>
    <row r="777" spans="18:32" ht="15.75" customHeight="1" x14ac:dyDescent="0.35"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</row>
    <row r="778" spans="18:32" ht="15.75" customHeight="1" x14ac:dyDescent="0.35"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</row>
    <row r="779" spans="18:32" ht="15.75" customHeight="1" x14ac:dyDescent="0.35"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</row>
    <row r="780" spans="18:32" ht="15.75" customHeight="1" x14ac:dyDescent="0.35"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</row>
    <row r="781" spans="18:32" ht="15.75" customHeight="1" x14ac:dyDescent="0.35"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</row>
    <row r="782" spans="18:32" ht="15.75" customHeight="1" x14ac:dyDescent="0.35"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</row>
    <row r="783" spans="18:32" ht="15.75" customHeight="1" x14ac:dyDescent="0.35"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</row>
    <row r="784" spans="18:32" ht="15.75" customHeight="1" x14ac:dyDescent="0.35"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</row>
    <row r="785" spans="18:32" ht="15.75" customHeight="1" x14ac:dyDescent="0.35"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</row>
    <row r="786" spans="18:32" ht="15.75" customHeight="1" x14ac:dyDescent="0.35"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</row>
    <row r="787" spans="18:32" ht="15.75" customHeight="1" x14ac:dyDescent="0.35"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</row>
    <row r="788" spans="18:32" ht="15.75" customHeight="1" x14ac:dyDescent="0.35"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</row>
    <row r="789" spans="18:32" ht="15.75" customHeight="1" x14ac:dyDescent="0.35"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</row>
    <row r="790" spans="18:32" ht="15.75" customHeight="1" x14ac:dyDescent="0.35"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</row>
    <row r="791" spans="18:32" ht="15.75" customHeight="1" x14ac:dyDescent="0.35"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</row>
    <row r="792" spans="18:32" ht="15.75" customHeight="1" x14ac:dyDescent="0.35"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</row>
    <row r="793" spans="18:32" ht="15.75" customHeight="1" x14ac:dyDescent="0.35"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</row>
    <row r="794" spans="18:32" ht="15.75" customHeight="1" x14ac:dyDescent="0.35"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</row>
    <row r="795" spans="18:32" ht="15.75" customHeight="1" x14ac:dyDescent="0.35"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</row>
    <row r="796" spans="18:32" ht="15.75" customHeight="1" x14ac:dyDescent="0.35"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</row>
    <row r="797" spans="18:32" ht="15.75" customHeight="1" x14ac:dyDescent="0.35"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</row>
    <row r="798" spans="18:32" ht="15.75" customHeight="1" x14ac:dyDescent="0.35"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</row>
    <row r="799" spans="18:32" ht="15.75" customHeight="1" x14ac:dyDescent="0.35"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</row>
    <row r="800" spans="18:32" ht="15.75" customHeight="1" x14ac:dyDescent="0.35"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</row>
    <row r="801" spans="18:32" ht="15.75" customHeight="1" x14ac:dyDescent="0.35"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</row>
    <row r="802" spans="18:32" ht="15.75" customHeight="1" x14ac:dyDescent="0.35"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</row>
    <row r="803" spans="18:32" ht="15.75" customHeight="1" x14ac:dyDescent="0.35"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</row>
    <row r="804" spans="18:32" ht="15.75" customHeight="1" x14ac:dyDescent="0.35"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</row>
    <row r="805" spans="18:32" ht="15.75" customHeight="1" x14ac:dyDescent="0.35"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</row>
    <row r="806" spans="18:32" ht="15.75" customHeight="1" x14ac:dyDescent="0.35"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</row>
    <row r="807" spans="18:32" ht="15.75" customHeight="1" x14ac:dyDescent="0.35"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</row>
    <row r="808" spans="18:32" ht="15.75" customHeight="1" x14ac:dyDescent="0.35"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</row>
    <row r="809" spans="18:32" ht="15.75" customHeight="1" x14ac:dyDescent="0.35"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</row>
    <row r="810" spans="18:32" ht="15.75" customHeight="1" x14ac:dyDescent="0.35"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</row>
    <row r="811" spans="18:32" ht="15.75" customHeight="1" x14ac:dyDescent="0.35"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</row>
    <row r="812" spans="18:32" ht="15.75" customHeight="1" x14ac:dyDescent="0.35"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</row>
    <row r="813" spans="18:32" ht="15.75" customHeight="1" x14ac:dyDescent="0.35"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</row>
    <row r="814" spans="18:32" ht="15.75" customHeight="1" x14ac:dyDescent="0.35"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</row>
    <row r="815" spans="18:32" ht="15.75" customHeight="1" x14ac:dyDescent="0.35"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</row>
    <row r="816" spans="18:32" ht="15.75" customHeight="1" x14ac:dyDescent="0.35"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</row>
    <row r="817" spans="18:32" ht="15.75" customHeight="1" x14ac:dyDescent="0.35"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</row>
    <row r="818" spans="18:32" ht="15.75" customHeight="1" x14ac:dyDescent="0.35"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</row>
    <row r="819" spans="18:32" ht="15.75" customHeight="1" x14ac:dyDescent="0.35"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</row>
    <row r="820" spans="18:32" ht="15.75" customHeight="1" x14ac:dyDescent="0.35"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</row>
    <row r="821" spans="18:32" ht="15.75" customHeight="1" x14ac:dyDescent="0.35"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</row>
    <row r="822" spans="18:32" ht="15.75" customHeight="1" x14ac:dyDescent="0.35"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</row>
    <row r="823" spans="18:32" ht="15.75" customHeight="1" x14ac:dyDescent="0.35"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</row>
    <row r="824" spans="18:32" ht="15.75" customHeight="1" x14ac:dyDescent="0.35"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</row>
    <row r="825" spans="18:32" ht="15.75" customHeight="1" x14ac:dyDescent="0.35"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</row>
    <row r="826" spans="18:32" ht="15.75" customHeight="1" x14ac:dyDescent="0.35"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</row>
    <row r="827" spans="18:32" ht="15.75" customHeight="1" x14ac:dyDescent="0.35"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</row>
    <row r="828" spans="18:32" ht="15.75" customHeight="1" x14ac:dyDescent="0.35"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</row>
    <row r="829" spans="18:32" ht="15.75" customHeight="1" x14ac:dyDescent="0.35"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</row>
    <row r="830" spans="18:32" ht="15.75" customHeight="1" x14ac:dyDescent="0.35"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</row>
    <row r="831" spans="18:32" ht="15.75" customHeight="1" x14ac:dyDescent="0.35"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</row>
    <row r="832" spans="18:32" ht="15.75" customHeight="1" x14ac:dyDescent="0.35"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</row>
    <row r="833" spans="18:32" ht="15.75" customHeight="1" x14ac:dyDescent="0.35"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</row>
    <row r="834" spans="18:32" ht="15.75" customHeight="1" x14ac:dyDescent="0.35"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</row>
    <row r="835" spans="18:32" ht="15.75" customHeight="1" x14ac:dyDescent="0.35"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</row>
    <row r="836" spans="18:32" ht="15.75" customHeight="1" x14ac:dyDescent="0.35"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</row>
    <row r="837" spans="18:32" ht="15.75" customHeight="1" x14ac:dyDescent="0.35"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</row>
    <row r="838" spans="18:32" ht="15.75" customHeight="1" x14ac:dyDescent="0.35"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</row>
    <row r="839" spans="18:32" ht="15.75" customHeight="1" x14ac:dyDescent="0.35"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</row>
    <row r="840" spans="18:32" ht="15.75" customHeight="1" x14ac:dyDescent="0.35"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</row>
    <row r="841" spans="18:32" ht="15.75" customHeight="1" x14ac:dyDescent="0.35"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</row>
    <row r="842" spans="18:32" ht="15.75" customHeight="1" x14ac:dyDescent="0.35"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</row>
    <row r="843" spans="18:32" ht="15.75" customHeight="1" x14ac:dyDescent="0.35"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</row>
    <row r="844" spans="18:32" ht="15.75" customHeight="1" x14ac:dyDescent="0.35"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</row>
    <row r="845" spans="18:32" ht="15.75" customHeight="1" x14ac:dyDescent="0.35"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</row>
    <row r="846" spans="18:32" ht="15.75" customHeight="1" x14ac:dyDescent="0.35"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</row>
    <row r="847" spans="18:32" ht="15.75" customHeight="1" x14ac:dyDescent="0.35"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</row>
    <row r="848" spans="18:32" ht="15.75" customHeight="1" x14ac:dyDescent="0.35"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</row>
    <row r="849" spans="18:32" ht="15.75" customHeight="1" x14ac:dyDescent="0.35"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</row>
    <row r="850" spans="18:32" ht="15.75" customHeight="1" x14ac:dyDescent="0.35"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</row>
    <row r="851" spans="18:32" ht="15.75" customHeight="1" x14ac:dyDescent="0.35"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</row>
    <row r="852" spans="18:32" ht="15.75" customHeight="1" x14ac:dyDescent="0.35"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</row>
    <row r="853" spans="18:32" ht="15.75" customHeight="1" x14ac:dyDescent="0.35"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</row>
    <row r="854" spans="18:32" ht="15.75" customHeight="1" x14ac:dyDescent="0.35"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</row>
    <row r="855" spans="18:32" ht="15.75" customHeight="1" x14ac:dyDescent="0.35"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</row>
    <row r="856" spans="18:32" ht="15.75" customHeight="1" x14ac:dyDescent="0.35"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</row>
    <row r="857" spans="18:32" ht="15.75" customHeight="1" x14ac:dyDescent="0.35"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</row>
    <row r="858" spans="18:32" ht="15.75" customHeight="1" x14ac:dyDescent="0.35"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</row>
    <row r="859" spans="18:32" ht="15.75" customHeight="1" x14ac:dyDescent="0.35"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</row>
    <row r="860" spans="18:32" ht="15.75" customHeight="1" x14ac:dyDescent="0.35"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</row>
    <row r="861" spans="18:32" ht="15.75" customHeight="1" x14ac:dyDescent="0.35"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</row>
    <row r="862" spans="18:32" ht="15.75" customHeight="1" x14ac:dyDescent="0.35"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</row>
    <row r="863" spans="18:32" ht="15.75" customHeight="1" x14ac:dyDescent="0.35"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</row>
    <row r="864" spans="18:32" ht="15.75" customHeight="1" x14ac:dyDescent="0.35"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</row>
    <row r="865" spans="18:32" ht="15.75" customHeight="1" x14ac:dyDescent="0.35"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</row>
    <row r="866" spans="18:32" ht="15.75" customHeight="1" x14ac:dyDescent="0.35"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</row>
    <row r="867" spans="18:32" ht="15.75" customHeight="1" x14ac:dyDescent="0.35"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</row>
    <row r="868" spans="18:32" ht="15.75" customHeight="1" x14ac:dyDescent="0.35"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</row>
    <row r="869" spans="18:32" ht="15.75" customHeight="1" x14ac:dyDescent="0.35"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</row>
    <row r="870" spans="18:32" ht="15.75" customHeight="1" x14ac:dyDescent="0.35"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</row>
    <row r="871" spans="18:32" ht="15.75" customHeight="1" x14ac:dyDescent="0.35"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</row>
    <row r="872" spans="18:32" ht="15.75" customHeight="1" x14ac:dyDescent="0.35"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</row>
    <row r="873" spans="18:32" ht="15.75" customHeight="1" x14ac:dyDescent="0.35"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</row>
    <row r="874" spans="18:32" ht="15.75" customHeight="1" x14ac:dyDescent="0.35"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</row>
    <row r="875" spans="18:32" ht="15.75" customHeight="1" x14ac:dyDescent="0.35"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</row>
    <row r="876" spans="18:32" ht="15.75" customHeight="1" x14ac:dyDescent="0.35"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</row>
    <row r="877" spans="18:32" ht="15.75" customHeight="1" x14ac:dyDescent="0.35"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</row>
    <row r="878" spans="18:32" ht="15.75" customHeight="1" x14ac:dyDescent="0.35"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</row>
    <row r="879" spans="18:32" ht="15.75" customHeight="1" x14ac:dyDescent="0.35"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</row>
    <row r="880" spans="18:32" ht="15.75" customHeight="1" x14ac:dyDescent="0.35"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</row>
    <row r="881" spans="18:32" ht="15.75" customHeight="1" x14ac:dyDescent="0.35"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</row>
    <row r="882" spans="18:32" ht="15.75" customHeight="1" x14ac:dyDescent="0.35"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</row>
    <row r="883" spans="18:32" ht="15.75" customHeight="1" x14ac:dyDescent="0.35"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</row>
    <row r="884" spans="18:32" ht="15.75" customHeight="1" x14ac:dyDescent="0.35"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</row>
    <row r="885" spans="18:32" ht="15.75" customHeight="1" x14ac:dyDescent="0.35"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</row>
    <row r="886" spans="18:32" ht="15.75" customHeight="1" x14ac:dyDescent="0.35"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</row>
    <row r="887" spans="18:32" ht="15.75" customHeight="1" x14ac:dyDescent="0.35"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</row>
    <row r="888" spans="18:32" ht="15.75" customHeight="1" x14ac:dyDescent="0.35"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</row>
    <row r="889" spans="18:32" ht="15.75" customHeight="1" x14ac:dyDescent="0.35"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</row>
    <row r="890" spans="18:32" ht="15.75" customHeight="1" x14ac:dyDescent="0.35"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</row>
    <row r="891" spans="18:32" ht="15.75" customHeight="1" x14ac:dyDescent="0.35"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</row>
    <row r="892" spans="18:32" ht="15.75" customHeight="1" x14ac:dyDescent="0.35"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</row>
    <row r="893" spans="18:32" ht="15.75" customHeight="1" x14ac:dyDescent="0.35"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</row>
    <row r="894" spans="18:32" ht="15.75" customHeight="1" x14ac:dyDescent="0.35"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</row>
    <row r="895" spans="18:32" ht="15.75" customHeight="1" x14ac:dyDescent="0.35"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</row>
    <row r="896" spans="18:32" ht="15.75" customHeight="1" x14ac:dyDescent="0.35"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</row>
    <row r="897" spans="18:32" ht="15.75" customHeight="1" x14ac:dyDescent="0.35"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</row>
    <row r="898" spans="18:32" ht="15.75" customHeight="1" x14ac:dyDescent="0.35"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</row>
    <row r="899" spans="18:32" ht="15.75" customHeight="1" x14ac:dyDescent="0.35"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</row>
    <row r="900" spans="18:32" ht="15.75" customHeight="1" x14ac:dyDescent="0.35"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</row>
    <row r="901" spans="18:32" ht="15.75" customHeight="1" x14ac:dyDescent="0.35"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</row>
    <row r="902" spans="18:32" ht="15.75" customHeight="1" x14ac:dyDescent="0.35"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</row>
    <row r="903" spans="18:32" ht="15.75" customHeight="1" x14ac:dyDescent="0.35"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</row>
    <row r="904" spans="18:32" ht="15.75" customHeight="1" x14ac:dyDescent="0.35"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</row>
    <row r="905" spans="18:32" ht="15.75" customHeight="1" x14ac:dyDescent="0.35"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</row>
    <row r="906" spans="18:32" ht="15.75" customHeight="1" x14ac:dyDescent="0.35"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</row>
    <row r="907" spans="18:32" ht="15.75" customHeight="1" x14ac:dyDescent="0.35"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</row>
    <row r="908" spans="18:32" ht="15.75" customHeight="1" x14ac:dyDescent="0.35"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</row>
    <row r="909" spans="18:32" ht="15.75" customHeight="1" x14ac:dyDescent="0.35"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</row>
    <row r="910" spans="18:32" ht="15.75" customHeight="1" x14ac:dyDescent="0.35"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</row>
    <row r="911" spans="18:32" ht="15.75" customHeight="1" x14ac:dyDescent="0.35"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</row>
    <row r="912" spans="18:32" ht="15.75" customHeight="1" x14ac:dyDescent="0.35"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</row>
    <row r="913" spans="18:32" ht="15.75" customHeight="1" x14ac:dyDescent="0.35"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</row>
    <row r="914" spans="18:32" ht="15.75" customHeight="1" x14ac:dyDescent="0.35"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</row>
    <row r="915" spans="18:32" ht="15.75" customHeight="1" x14ac:dyDescent="0.35"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</row>
    <row r="916" spans="18:32" ht="15.75" customHeight="1" x14ac:dyDescent="0.35"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</row>
    <row r="917" spans="18:32" ht="15.75" customHeight="1" x14ac:dyDescent="0.35"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</row>
    <row r="918" spans="18:32" ht="15.75" customHeight="1" x14ac:dyDescent="0.35"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</row>
    <row r="919" spans="18:32" ht="15.75" customHeight="1" x14ac:dyDescent="0.35"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</row>
    <row r="920" spans="18:32" ht="15.75" customHeight="1" x14ac:dyDescent="0.35"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</row>
    <row r="921" spans="18:32" ht="15.75" customHeight="1" x14ac:dyDescent="0.35"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</row>
    <row r="922" spans="18:32" ht="15.75" customHeight="1" x14ac:dyDescent="0.35"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</row>
    <row r="923" spans="18:32" ht="15.75" customHeight="1" x14ac:dyDescent="0.35"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</row>
    <row r="924" spans="18:32" ht="15.75" customHeight="1" x14ac:dyDescent="0.35"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</row>
    <row r="925" spans="18:32" ht="15.75" customHeight="1" x14ac:dyDescent="0.35"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</row>
    <row r="926" spans="18:32" ht="15.75" customHeight="1" x14ac:dyDescent="0.35"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</row>
    <row r="927" spans="18:32" ht="15.75" customHeight="1" x14ac:dyDescent="0.35"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</row>
    <row r="928" spans="18:32" ht="15.75" customHeight="1" x14ac:dyDescent="0.35"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</row>
    <row r="929" spans="18:32" ht="15.75" customHeight="1" x14ac:dyDescent="0.35"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</row>
    <row r="930" spans="18:32" ht="15.75" customHeight="1" x14ac:dyDescent="0.35"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</row>
    <row r="931" spans="18:32" ht="15.75" customHeight="1" x14ac:dyDescent="0.35"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</row>
    <row r="932" spans="18:32" ht="15.75" customHeight="1" x14ac:dyDescent="0.35"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</row>
    <row r="933" spans="18:32" ht="15.75" customHeight="1" x14ac:dyDescent="0.35"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</row>
    <row r="934" spans="18:32" ht="15.75" customHeight="1" x14ac:dyDescent="0.35"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</row>
    <row r="935" spans="18:32" ht="15.75" customHeight="1" x14ac:dyDescent="0.35"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</row>
    <row r="936" spans="18:32" ht="15.75" customHeight="1" x14ac:dyDescent="0.35"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</row>
    <row r="937" spans="18:32" ht="15.75" customHeight="1" x14ac:dyDescent="0.35"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</row>
    <row r="938" spans="18:32" ht="15.75" customHeight="1" x14ac:dyDescent="0.35"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</row>
    <row r="939" spans="18:32" ht="15.75" customHeight="1" x14ac:dyDescent="0.35"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</row>
    <row r="940" spans="18:32" ht="15.75" customHeight="1" x14ac:dyDescent="0.35"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</row>
    <row r="941" spans="18:32" ht="15.75" customHeight="1" x14ac:dyDescent="0.35"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</row>
    <row r="942" spans="18:32" ht="15.75" customHeight="1" x14ac:dyDescent="0.35"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</row>
    <row r="943" spans="18:32" ht="15.75" customHeight="1" x14ac:dyDescent="0.35"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</row>
    <row r="944" spans="18:32" ht="15.75" customHeight="1" x14ac:dyDescent="0.35"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</row>
    <row r="945" spans="18:32" ht="15.75" customHeight="1" x14ac:dyDescent="0.35"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</row>
    <row r="946" spans="18:32" ht="15.75" customHeight="1" x14ac:dyDescent="0.35"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</row>
    <row r="947" spans="18:32" ht="15.75" customHeight="1" x14ac:dyDescent="0.35"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</row>
    <row r="948" spans="18:32" ht="15.75" customHeight="1" x14ac:dyDescent="0.35"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</row>
    <row r="949" spans="18:32" ht="15.75" customHeight="1" x14ac:dyDescent="0.35"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</row>
    <row r="950" spans="18:32" ht="15.75" customHeight="1" x14ac:dyDescent="0.35"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</row>
    <row r="951" spans="18:32" ht="15.75" customHeight="1" x14ac:dyDescent="0.35"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</row>
    <row r="952" spans="18:32" ht="15.75" customHeight="1" x14ac:dyDescent="0.35"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</row>
    <row r="953" spans="18:32" ht="15.75" customHeight="1" x14ac:dyDescent="0.35"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</row>
    <row r="954" spans="18:32" ht="15.75" customHeight="1" x14ac:dyDescent="0.35"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</row>
    <row r="955" spans="18:32" ht="15.75" customHeight="1" x14ac:dyDescent="0.35"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</row>
    <row r="956" spans="18:32" ht="15.75" customHeight="1" x14ac:dyDescent="0.35"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</row>
    <row r="957" spans="18:32" ht="15.75" customHeight="1" x14ac:dyDescent="0.35"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</row>
    <row r="958" spans="18:32" ht="15.75" customHeight="1" x14ac:dyDescent="0.35"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</row>
    <row r="959" spans="18:32" ht="15.75" customHeight="1" x14ac:dyDescent="0.35"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</row>
    <row r="960" spans="18:32" ht="15.75" customHeight="1" x14ac:dyDescent="0.35"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</row>
    <row r="961" spans="18:32" ht="15.75" customHeight="1" x14ac:dyDescent="0.35"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</row>
    <row r="962" spans="18:32" ht="15.75" customHeight="1" x14ac:dyDescent="0.35"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</row>
    <row r="963" spans="18:32" ht="15.75" customHeight="1" x14ac:dyDescent="0.35"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</row>
    <row r="964" spans="18:32" ht="15.75" customHeight="1" x14ac:dyDescent="0.35"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</row>
    <row r="965" spans="18:32" ht="15.75" customHeight="1" x14ac:dyDescent="0.35"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</row>
    <row r="966" spans="18:32" ht="15.75" customHeight="1" x14ac:dyDescent="0.35"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</row>
    <row r="967" spans="18:32" ht="15.75" customHeight="1" x14ac:dyDescent="0.35"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</row>
    <row r="968" spans="18:32" ht="15.75" customHeight="1" x14ac:dyDescent="0.35"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</row>
    <row r="969" spans="18:32" ht="15.75" customHeight="1" x14ac:dyDescent="0.35"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</row>
    <row r="970" spans="18:32" ht="15.75" customHeight="1" x14ac:dyDescent="0.35"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</row>
    <row r="971" spans="18:32" ht="15.75" customHeight="1" x14ac:dyDescent="0.35"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</row>
    <row r="972" spans="18:32" ht="15.75" customHeight="1" x14ac:dyDescent="0.35"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</row>
    <row r="973" spans="18:32" ht="15.75" customHeight="1" x14ac:dyDescent="0.35"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</row>
    <row r="974" spans="18:32" ht="15.75" customHeight="1" x14ac:dyDescent="0.35"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</row>
    <row r="975" spans="18:32" ht="15.75" customHeight="1" x14ac:dyDescent="0.35"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</row>
    <row r="976" spans="18:32" ht="15.75" customHeight="1" x14ac:dyDescent="0.35"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</row>
    <row r="977" spans="18:32" ht="15.75" customHeight="1" x14ac:dyDescent="0.35"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</row>
    <row r="978" spans="18:32" ht="15.75" customHeight="1" x14ac:dyDescent="0.35"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</row>
    <row r="979" spans="18:32" ht="15.75" customHeight="1" x14ac:dyDescent="0.35"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</row>
    <row r="980" spans="18:32" ht="15.75" customHeight="1" x14ac:dyDescent="0.35"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</row>
    <row r="981" spans="18:32" ht="15.75" customHeight="1" x14ac:dyDescent="0.35"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</row>
    <row r="982" spans="18:32" ht="15.75" customHeight="1" x14ac:dyDescent="0.35"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</row>
    <row r="983" spans="18:32" ht="15.75" customHeight="1" x14ac:dyDescent="0.35"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</row>
    <row r="984" spans="18:32" ht="15.75" customHeight="1" x14ac:dyDescent="0.35"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</row>
    <row r="985" spans="18:32" ht="15.75" customHeight="1" x14ac:dyDescent="0.35"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</row>
    <row r="986" spans="18:32" ht="15.75" customHeight="1" x14ac:dyDescent="0.35"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</row>
    <row r="987" spans="18:32" ht="15.75" customHeight="1" x14ac:dyDescent="0.35"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</row>
    <row r="988" spans="18:32" ht="15.75" customHeight="1" x14ac:dyDescent="0.35"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</row>
    <row r="989" spans="18:32" ht="15.75" customHeight="1" x14ac:dyDescent="0.35"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</row>
    <row r="990" spans="18:32" ht="15.75" customHeight="1" x14ac:dyDescent="0.35"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</row>
    <row r="991" spans="18:32" ht="15.75" customHeight="1" x14ac:dyDescent="0.35"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</row>
    <row r="992" spans="18:32" ht="15.75" customHeight="1" x14ac:dyDescent="0.35"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</row>
    <row r="993" spans="18:32" ht="15.75" customHeight="1" x14ac:dyDescent="0.35"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</row>
    <row r="994" spans="18:32" ht="15.75" customHeight="1" x14ac:dyDescent="0.35"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</row>
    <row r="995" spans="18:32" ht="15.75" customHeight="1" x14ac:dyDescent="0.35"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</row>
    <row r="996" spans="18:32" ht="15.75" customHeight="1" x14ac:dyDescent="0.35"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</row>
    <row r="997" spans="18:32" ht="15.75" customHeight="1" x14ac:dyDescent="0.35"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</row>
    <row r="998" spans="18:32" ht="15.75" customHeight="1" x14ac:dyDescent="0.35"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</row>
    <row r="999" spans="18:32" ht="15.75" customHeight="1" x14ac:dyDescent="0.35"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</row>
    <row r="1000" spans="18:32" ht="15.75" customHeight="1" x14ac:dyDescent="0.35"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</row>
  </sheetData>
  <mergeCells count="15">
    <mergeCell ref="C5:G5"/>
    <mergeCell ref="S5:W5"/>
    <mergeCell ref="R5:R6"/>
    <mergeCell ref="P5:P6"/>
    <mergeCell ref="B5:B6"/>
    <mergeCell ref="AN5:AQ5"/>
    <mergeCell ref="AR5:AU5"/>
    <mergeCell ref="AV5:AV6"/>
    <mergeCell ref="H5:K5"/>
    <mergeCell ref="L5:O5"/>
    <mergeCell ref="X5:AA5"/>
    <mergeCell ref="AB5:AE5"/>
    <mergeCell ref="AF5:AF6"/>
    <mergeCell ref="AH5:AH6"/>
    <mergeCell ref="AI5:AM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MyBook Pro</cp:lastModifiedBy>
  <dcterms:created xsi:type="dcterms:W3CDTF">2026-04-27T03:27:47Z</dcterms:created>
  <dcterms:modified xsi:type="dcterms:W3CDTF">2026-05-12T08:05:40Z</dcterms:modified>
</cp:coreProperties>
</file>