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8. WANAYASA\EXCEL\"/>
    </mc:Choice>
  </mc:AlternateContent>
  <xr:revisionPtr revIDLastSave="0" documentId="8_{0E0832A8-1E97-42D8-BBE3-5A05AF82CBF8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I24" i="1"/>
  <c r="H24" i="1"/>
  <c r="C24" i="1"/>
  <c r="D17" i="1" s="1"/>
  <c r="M23" i="1"/>
  <c r="I23" i="1"/>
  <c r="D23" i="1"/>
  <c r="M22" i="1"/>
  <c r="I22" i="1"/>
  <c r="D22" i="1"/>
  <c r="M21" i="1"/>
  <c r="I21" i="1"/>
  <c r="M20" i="1"/>
  <c r="I20" i="1"/>
  <c r="D20" i="1"/>
  <c r="M19" i="1"/>
  <c r="I19" i="1"/>
  <c r="D19" i="1"/>
  <c r="M18" i="1"/>
  <c r="I18" i="1"/>
  <c r="D18" i="1"/>
  <c r="M17" i="1"/>
  <c r="I17" i="1"/>
  <c r="M16" i="1"/>
  <c r="I16" i="1"/>
  <c r="D16" i="1"/>
  <c r="M15" i="1"/>
  <c r="I15" i="1"/>
  <c r="D15" i="1"/>
  <c r="M14" i="1"/>
  <c r="I14" i="1"/>
  <c r="D14" i="1"/>
  <c r="M13" i="1"/>
  <c r="I13" i="1"/>
  <c r="M12" i="1"/>
  <c r="I12" i="1"/>
  <c r="D12" i="1"/>
  <c r="M11" i="1"/>
  <c r="I11" i="1"/>
  <c r="D11" i="1"/>
  <c r="M10" i="1"/>
  <c r="I10" i="1"/>
  <c r="D10" i="1"/>
  <c r="M9" i="1"/>
  <c r="I9" i="1"/>
  <c r="M8" i="1"/>
  <c r="I8" i="1"/>
  <c r="D8" i="1"/>
  <c r="M7" i="1"/>
  <c r="I7" i="1"/>
  <c r="D7" i="1"/>
  <c r="D24" i="1" l="1"/>
  <c r="D9" i="1"/>
  <c r="D13" i="1"/>
  <c r="D21" i="1"/>
</calcChain>
</file>

<file path=xl/sharedStrings.xml><?xml version="1.0" encoding="utf-8"?>
<sst xmlns="http://schemas.openxmlformats.org/spreadsheetml/2006/main" count="81" uniqueCount="29">
  <si>
    <t>Tabel : 1.1 Luas Wilayah (Ha) Menurut Desa dan Persentase di</t>
  </si>
  <si>
    <t>Kecamatan Wanayasa</t>
  </si>
  <si>
    <t>Tahun 2023</t>
  </si>
  <si>
    <t>Tahun 2024</t>
  </si>
  <si>
    <t>Tahun 2025</t>
  </si>
  <si>
    <t>Desa/Kelurahan</t>
  </si>
  <si>
    <t>Luas (Ha)</t>
  </si>
  <si>
    <t>Persentase* (%)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</si>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</sst>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4" fontId="1" fillId="0" borderId="2" xfId="0" applyNumberFormat="1" applyFont="1" applyBorder="1" applyAlignment="1">
      <alignment horizontal="center"/>
    </xf>
    <xf numFmtId="165" fontId="1" fillId="0" borderId="0" xfId="0" applyNumberFormat="1" applyFont="1"/>
    <xf numFmtId="165" fontId="1" fillId="0" borderId="2" xfId="0" applyNumberFormat="1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2:M28"/>
  <sheetViews>
    <sheetView tabSelected="1" topLeftCell="F1" workbookViewId="0">
      <selection activeCell="N4" sqref="N4"/>
    </sheetView>
  </sheetViews>
  <sheetFormatPr defaultRowHeight="14.4" x14ac:dyDescent="0.3"/>
  <cols>
    <col min="2" max="2" width="19.6640625" customWidth="1"/>
    <col min="4" max="4" width="13.5546875" customWidth="1"/>
    <col min="7" max="7" width="16.44140625" customWidth="1"/>
    <col min="9" max="9" width="14" customWidth="1"/>
    <col min="11" max="11" width="15.5546875" customWidth="1"/>
    <col min="13" max="13" width="14.109375" customWidth="1"/>
  </cols>
  <sheetData>
    <row r="2" spans="2:13" x14ac:dyDescent="0.3">
      <c r="B2" s="1" t="s">
        <v>0</v>
      </c>
      <c r="G2" s="1" t="s">
        <v>0</v>
      </c>
      <c r="K2" s="1" t="s">
        <v>0</v>
      </c>
    </row>
    <row r="3" spans="2:13" x14ac:dyDescent="0.3">
      <c r="B3" s="1" t="s">
        <v>1</v>
      </c>
      <c r="G3" s="1" t="s">
        <v>1</v>
      </c>
      <c r="K3" s="1" t="s">
        <v>1</v>
      </c>
    </row>
    <row r="4" spans="2:13" x14ac:dyDescent="0.3">
      <c r="B4" s="1" t="s">
        <v>2</v>
      </c>
      <c r="C4" s="2"/>
      <c r="D4" s="2"/>
      <c r="G4" s="1" t="s">
        <v>3</v>
      </c>
      <c r="H4" s="2"/>
      <c r="I4" s="2"/>
      <c r="K4" s="1" t="s">
        <v>4</v>
      </c>
      <c r="L4" s="2"/>
      <c r="M4" s="2"/>
    </row>
    <row r="5" spans="2:13" ht="28.8" x14ac:dyDescent="0.3">
      <c r="B5" s="3" t="s">
        <v>5</v>
      </c>
      <c r="C5" s="4" t="s">
        <v>6</v>
      </c>
      <c r="D5" s="5" t="s">
        <v>7</v>
      </c>
      <c r="G5" s="3" t="s">
        <v>5</v>
      </c>
      <c r="H5" s="4" t="s">
        <v>6</v>
      </c>
      <c r="I5" s="5" t="s">
        <v>7</v>
      </c>
      <c r="K5" s="3" t="s">
        <v>5</v>
      </c>
      <c r="L5" s="4" t="s">
        <v>6</v>
      </c>
      <c r="M5" s="5" t="s">
        <v>7</v>
      </c>
    </row>
    <row r="6" spans="2:13" x14ac:dyDescent="0.3">
      <c r="B6" s="6" t="s">
        <v>8</v>
      </c>
      <c r="C6" s="7" t="s">
        <v>9</v>
      </c>
      <c r="D6" s="7" t="s">
        <v>10</v>
      </c>
      <c r="G6" s="6" t="s">
        <v>8</v>
      </c>
      <c r="H6" s="7" t="s">
        <v>9</v>
      </c>
      <c r="I6" s="7" t="s">
        <v>10</v>
      </c>
      <c r="K6" s="6" t="s">
        <v>8</v>
      </c>
      <c r="L6" s="7" t="s">
        <v>9</v>
      </c>
      <c r="M6" s="7" t="s">
        <v>10</v>
      </c>
    </row>
    <row r="7" spans="2:13" x14ac:dyDescent="0.3">
      <c r="B7" s="8" t="s">
        <v>11</v>
      </c>
      <c r="C7" s="9">
        <v>286.56</v>
      </c>
      <c r="D7" s="9">
        <f>C7/C24*100</f>
        <v>3.5665568090169559</v>
      </c>
      <c r="E7" s="9"/>
      <c r="F7" s="9"/>
      <c r="G7" s="8" t="s">
        <v>11</v>
      </c>
      <c r="H7" s="9">
        <v>286.56</v>
      </c>
      <c r="I7" s="9">
        <f>H7/H24*100</f>
        <v>3.5665568090169559</v>
      </c>
      <c r="K7" s="8" t="s">
        <v>11</v>
      </c>
      <c r="L7" s="9">
        <v>286.56</v>
      </c>
      <c r="M7" s="9">
        <f>L7/L24*100</f>
        <v>3.5665568090169559</v>
      </c>
    </row>
    <row r="8" spans="2:13" x14ac:dyDescent="0.3">
      <c r="B8" s="8" t="s">
        <v>12</v>
      </c>
      <c r="C8" s="9">
        <v>354.04</v>
      </c>
      <c r="D8" s="9">
        <f>C8/C24*100</f>
        <v>4.4064202005316977</v>
      </c>
      <c r="E8" s="9"/>
      <c r="F8" s="9"/>
      <c r="G8" s="8" t="s">
        <v>12</v>
      </c>
      <c r="H8" s="9">
        <v>354.04</v>
      </c>
      <c r="I8" s="9">
        <f>H8/H24*100</f>
        <v>4.4064202005316977</v>
      </c>
      <c r="K8" s="8" t="s">
        <v>12</v>
      </c>
      <c r="L8" s="9">
        <v>354.04</v>
      </c>
      <c r="M8" s="9">
        <f>L8/L24*100</f>
        <v>4.4064202005316977</v>
      </c>
    </row>
    <row r="9" spans="2:13" x14ac:dyDescent="0.3">
      <c r="B9" s="8" t="s">
        <v>13</v>
      </c>
      <c r="C9" s="9">
        <v>425.47800000000001</v>
      </c>
      <c r="D9" s="9">
        <f>C9/C24*100</f>
        <v>5.2955452888990662</v>
      </c>
      <c r="E9" s="9"/>
      <c r="F9" s="9"/>
      <c r="G9" s="8" t="s">
        <v>13</v>
      </c>
      <c r="H9" s="9">
        <v>425.47800000000001</v>
      </c>
      <c r="I9" s="9">
        <f>H9/H24*100</f>
        <v>5.2955452888990662</v>
      </c>
      <c r="K9" s="8" t="s">
        <v>13</v>
      </c>
      <c r="L9" s="9">
        <v>425.47800000000001</v>
      </c>
      <c r="M9" s="9">
        <f>L9/L24*100</f>
        <v>5.2955452888990662</v>
      </c>
    </row>
    <row r="10" spans="2:13" x14ac:dyDescent="0.3">
      <c r="B10" s="8" t="s">
        <v>14</v>
      </c>
      <c r="C10" s="9">
        <v>489.08699999999999</v>
      </c>
      <c r="D10" s="9">
        <f>C10/C24*100</f>
        <v>6.0872297949877021</v>
      </c>
      <c r="E10" s="9"/>
      <c r="F10" s="9"/>
      <c r="G10" s="8" t="s">
        <v>14</v>
      </c>
      <c r="H10" s="9">
        <v>489.08699999999999</v>
      </c>
      <c r="I10" s="9">
        <f>H10/H24*100</f>
        <v>6.0872297949877021</v>
      </c>
      <c r="K10" s="8" t="s">
        <v>14</v>
      </c>
      <c r="L10" s="9">
        <v>489.08699999999999</v>
      </c>
      <c r="M10" s="9">
        <f>L10/L24*100</f>
        <v>6.0872297949877021</v>
      </c>
    </row>
    <row r="11" spans="2:13" x14ac:dyDescent="0.3">
      <c r="B11" s="8" t="s">
        <v>15</v>
      </c>
      <c r="C11" s="9">
        <v>274.66699999999997</v>
      </c>
      <c r="D11" s="9">
        <f>C11/C24*100</f>
        <v>3.4185352424004058</v>
      </c>
      <c r="E11" s="9"/>
      <c r="F11" s="9"/>
      <c r="G11" s="8" t="s">
        <v>15</v>
      </c>
      <c r="H11" s="9">
        <v>274.66699999999997</v>
      </c>
      <c r="I11" s="9">
        <f>H11/H24*100</f>
        <v>3.4185352424004058</v>
      </c>
      <c r="K11" s="8" t="s">
        <v>15</v>
      </c>
      <c r="L11" s="9">
        <v>274.66699999999997</v>
      </c>
      <c r="M11" s="9">
        <f>L11/L24*100</f>
        <v>3.4185352424004058</v>
      </c>
    </row>
    <row r="12" spans="2:13" x14ac:dyDescent="0.3">
      <c r="B12" s="8" t="s">
        <v>16</v>
      </c>
      <c r="C12" s="9">
        <v>190.36</v>
      </c>
      <c r="D12" s="9">
        <f>C12/C24*100</f>
        <v>2.3692411856660658</v>
      </c>
      <c r="E12" s="9"/>
      <c r="F12" s="9"/>
      <c r="G12" s="8" t="s">
        <v>16</v>
      </c>
      <c r="H12" s="9">
        <v>190.36</v>
      </c>
      <c r="I12" s="9">
        <f>H12/H24*100</f>
        <v>2.3692411856660658</v>
      </c>
      <c r="K12" s="8" t="s">
        <v>16</v>
      </c>
      <c r="L12" s="9">
        <v>190.36</v>
      </c>
      <c r="M12" s="9">
        <f>L12/L24*100</f>
        <v>2.3692411856660658</v>
      </c>
    </row>
    <row r="13" spans="2:13" x14ac:dyDescent="0.3">
      <c r="B13" s="8" t="s">
        <v>17</v>
      </c>
      <c r="C13" s="9">
        <v>323.46899999999999</v>
      </c>
      <c r="D13" s="9">
        <f>C13/C24*100</f>
        <v>4.0259302221381414</v>
      </c>
      <c r="E13" s="9"/>
      <c r="F13" s="9"/>
      <c r="G13" s="8" t="s">
        <v>17</v>
      </c>
      <c r="H13" s="9">
        <v>323.46899999999999</v>
      </c>
      <c r="I13" s="9">
        <f>H13/H24*100</f>
        <v>4.0259302221381414</v>
      </c>
      <c r="K13" s="8" t="s">
        <v>17</v>
      </c>
      <c r="L13" s="9">
        <v>323.46899999999999</v>
      </c>
      <c r="M13" s="9">
        <f>L13/L24*100</f>
        <v>4.0259302221381414</v>
      </c>
    </row>
    <row r="14" spans="2:13" x14ac:dyDescent="0.3">
      <c r="B14" s="8" t="s">
        <v>18</v>
      </c>
      <c r="C14" s="9">
        <v>301.27100000000002</v>
      </c>
      <c r="D14" s="9">
        <f>C14/C24*100</f>
        <v>3.7496515089661759</v>
      </c>
      <c r="E14" s="9"/>
      <c r="F14" s="9"/>
      <c r="G14" s="8" t="s">
        <v>18</v>
      </c>
      <c r="H14" s="9">
        <v>301.27100000000002</v>
      </c>
      <c r="I14" s="9">
        <f>H14/H24*100</f>
        <v>3.7496515089661759</v>
      </c>
      <c r="K14" s="8" t="s">
        <v>18</v>
      </c>
      <c r="L14" s="9">
        <v>301.27100000000002</v>
      </c>
      <c r="M14" s="9">
        <f>L14/L24*100</f>
        <v>3.7496515089661759</v>
      </c>
    </row>
    <row r="15" spans="2:13" x14ac:dyDescent="0.3">
      <c r="B15" s="8" t="s">
        <v>19</v>
      </c>
      <c r="C15" s="9">
        <v>606.09</v>
      </c>
      <c r="D15" s="9">
        <f>C15/C24*100</f>
        <v>7.5434618103611353</v>
      </c>
      <c r="E15" s="9"/>
      <c r="F15" s="9"/>
      <c r="G15" s="8" t="s">
        <v>19</v>
      </c>
      <c r="H15" s="9">
        <v>606.09</v>
      </c>
      <c r="I15" s="9">
        <f>H15/H24*100</f>
        <v>7.5434618103611353</v>
      </c>
      <c r="K15" s="8" t="s">
        <v>19</v>
      </c>
      <c r="L15" s="9">
        <v>606.09</v>
      </c>
      <c r="M15" s="9">
        <f>L15/L24*100</f>
        <v>7.5434618103611353</v>
      </c>
    </row>
    <row r="16" spans="2:13" x14ac:dyDescent="0.3">
      <c r="B16" s="8" t="s">
        <v>20</v>
      </c>
      <c r="C16" s="9">
        <v>292.36</v>
      </c>
      <c r="D16" s="9">
        <f>C16/C24*100</f>
        <v>3.6387442374518333</v>
      </c>
      <c r="E16" s="9"/>
      <c r="F16" s="9"/>
      <c r="G16" s="8" t="s">
        <v>20</v>
      </c>
      <c r="H16" s="9">
        <v>292.36</v>
      </c>
      <c r="I16" s="9">
        <f>H16/H24*100</f>
        <v>3.6387442374518333</v>
      </c>
      <c r="K16" s="8" t="s">
        <v>20</v>
      </c>
      <c r="L16" s="9">
        <v>292.36</v>
      </c>
      <c r="M16" s="9">
        <f>L16/L24*100</f>
        <v>3.6387442374518333</v>
      </c>
    </row>
    <row r="17" spans="2:13" x14ac:dyDescent="0.3">
      <c r="B17" s="8" t="s">
        <v>21</v>
      </c>
      <c r="C17" s="9">
        <v>751.75800000000004</v>
      </c>
      <c r="D17" s="9">
        <f>C17/C24*100</f>
        <v>9.356461521611422</v>
      </c>
      <c r="E17" s="9"/>
      <c r="F17" s="9"/>
      <c r="G17" s="8" t="s">
        <v>21</v>
      </c>
      <c r="H17" s="9">
        <v>751.75800000000004</v>
      </c>
      <c r="I17" s="9">
        <f>H17/H24*100</f>
        <v>9.356461521611422</v>
      </c>
      <c r="K17" s="8" t="s">
        <v>21</v>
      </c>
      <c r="L17" s="9">
        <v>751.75800000000004</v>
      </c>
      <c r="M17" s="9">
        <f>L17/L24*100</f>
        <v>9.356461521611422</v>
      </c>
    </row>
    <row r="18" spans="2:13" x14ac:dyDescent="0.3">
      <c r="B18" s="8" t="s">
        <v>22</v>
      </c>
      <c r="C18" s="9">
        <v>548.89</v>
      </c>
      <c r="D18" s="9">
        <f>C18/C24*100</f>
        <v>6.8315444126930389</v>
      </c>
      <c r="E18" s="9"/>
      <c r="F18" s="9"/>
      <c r="G18" s="8" t="s">
        <v>22</v>
      </c>
      <c r="H18" s="9">
        <v>548.89</v>
      </c>
      <c r="I18" s="9">
        <f>H18/H24*100</f>
        <v>6.8315444126930389</v>
      </c>
      <c r="K18" s="8" t="s">
        <v>22</v>
      </c>
      <c r="L18" s="9">
        <v>548.89</v>
      </c>
      <c r="M18" s="9">
        <f>L18/L24*100</f>
        <v>6.8315444126930389</v>
      </c>
    </row>
    <row r="19" spans="2:13" x14ac:dyDescent="0.3">
      <c r="B19" s="8" t="s">
        <v>23</v>
      </c>
      <c r="C19" s="9">
        <v>1258.95</v>
      </c>
      <c r="D19" s="9">
        <f>C19/C24*100</f>
        <v>15.669028108291098</v>
      </c>
      <c r="E19" s="9"/>
      <c r="F19" s="9"/>
      <c r="G19" s="8" t="s">
        <v>23</v>
      </c>
      <c r="H19" s="9">
        <v>1258.95</v>
      </c>
      <c r="I19" s="9">
        <f>H19/H24*100</f>
        <v>15.669028108291098</v>
      </c>
      <c r="K19" s="8" t="s">
        <v>23</v>
      </c>
      <c r="L19" s="9">
        <v>1258.95</v>
      </c>
      <c r="M19" s="9">
        <f>L19/L24*100</f>
        <v>15.669028108291098</v>
      </c>
    </row>
    <row r="20" spans="2:13" x14ac:dyDescent="0.3">
      <c r="B20" s="8" t="s">
        <v>24</v>
      </c>
      <c r="C20" s="9">
        <v>799.46</v>
      </c>
      <c r="D20" s="9">
        <f>C20/C24*100</f>
        <v>9.9501657821632321</v>
      </c>
      <c r="E20" s="9"/>
      <c r="F20" s="9"/>
      <c r="G20" s="8" t="s">
        <v>24</v>
      </c>
      <c r="H20" s="9">
        <v>799.46</v>
      </c>
      <c r="I20" s="9">
        <f>H20/H24*100</f>
        <v>9.9501657821632321</v>
      </c>
      <c r="K20" s="8" t="s">
        <v>24</v>
      </c>
      <c r="L20" s="9">
        <v>799.46</v>
      </c>
      <c r="M20" s="9">
        <f>L20/L24*100</f>
        <v>9.9501657821632321</v>
      </c>
    </row>
    <row r="21" spans="2:13" x14ac:dyDescent="0.3">
      <c r="B21" s="8" t="s">
        <v>25</v>
      </c>
      <c r="C21" s="9">
        <v>159.59</v>
      </c>
      <c r="D21" s="9">
        <f>C21/C24*100</f>
        <v>1.9862744317106926</v>
      </c>
      <c r="E21" s="9"/>
      <c r="F21" s="9"/>
      <c r="G21" s="8" t="s">
        <v>25</v>
      </c>
      <c r="H21" s="9">
        <v>159.59</v>
      </c>
      <c r="I21" s="9">
        <f>H21/H24*100</f>
        <v>1.9862744317106926</v>
      </c>
      <c r="K21" s="8" t="s">
        <v>25</v>
      </c>
      <c r="L21" s="9">
        <v>159.59</v>
      </c>
      <c r="M21" s="9">
        <f>L21/L24*100</f>
        <v>1.9862744317106926</v>
      </c>
    </row>
    <row r="22" spans="2:13" x14ac:dyDescent="0.3">
      <c r="B22" s="8" t="s">
        <v>26</v>
      </c>
      <c r="C22" s="9">
        <v>567.14</v>
      </c>
      <c r="D22" s="9">
        <f>C22/C24*100</f>
        <v>7.0586858900958838</v>
      </c>
      <c r="E22" s="9"/>
      <c r="F22" s="9"/>
      <c r="G22" s="8" t="s">
        <v>26</v>
      </c>
      <c r="H22" s="9">
        <v>567.14</v>
      </c>
      <c r="I22" s="9">
        <f>H22/H24*100</f>
        <v>7.0586858900958838</v>
      </c>
      <c r="K22" s="8" t="s">
        <v>26</v>
      </c>
      <c r="L22" s="9">
        <v>567.14</v>
      </c>
      <c r="M22" s="9">
        <f>L22/L24*100</f>
        <v>7.0586858900958838</v>
      </c>
    </row>
    <row r="23" spans="2:13" x14ac:dyDescent="0.3">
      <c r="B23" s="10" t="s">
        <v>27</v>
      </c>
      <c r="C23" s="11">
        <v>405.47</v>
      </c>
      <c r="D23" s="9">
        <f>C23/C24*100</f>
        <v>5.0465235530154429</v>
      </c>
      <c r="E23" s="9"/>
      <c r="F23" s="9"/>
      <c r="G23" s="10" t="s">
        <v>27</v>
      </c>
      <c r="H23" s="11">
        <v>405.47</v>
      </c>
      <c r="I23" s="9">
        <f>H23/H24*100</f>
        <v>5.0465235530154429</v>
      </c>
      <c r="K23" s="10" t="s">
        <v>27</v>
      </c>
      <c r="L23" s="11">
        <v>405.47</v>
      </c>
      <c r="M23" s="9">
        <f>L23/L24*100</f>
        <v>5.0465235530154429</v>
      </c>
    </row>
    <row r="24" spans="2:13" x14ac:dyDescent="0.3">
      <c r="B24" s="4" t="s">
        <v>28</v>
      </c>
      <c r="C24" s="12">
        <f>SUM(C7:C23)</f>
        <v>8034.6400000000012</v>
      </c>
      <c r="D24" s="13">
        <f>C24/C24*100</f>
        <v>100</v>
      </c>
      <c r="E24" s="14"/>
      <c r="F24" s="9"/>
      <c r="G24" s="4" t="s">
        <v>28</v>
      </c>
      <c r="H24" s="12">
        <f>SUM(H7:H23)</f>
        <v>8034.6400000000012</v>
      </c>
      <c r="I24" s="13">
        <f>H24/H24*100</f>
        <v>100</v>
      </c>
      <c r="K24" s="4" t="s">
        <v>28</v>
      </c>
      <c r="L24" s="15">
        <f>SUM(L7:L23)</f>
        <v>8034.6400000000012</v>
      </c>
      <c r="M24" s="13"/>
    </row>
    <row r="25" spans="2:13" x14ac:dyDescent="0.3">
      <c r="B25" s="16">
        <v>2022</v>
      </c>
      <c r="E25" s="1"/>
      <c r="F25" s="1"/>
      <c r="G25" s="16">
        <v>2022</v>
      </c>
      <c r="K25" s="16">
        <v>2022</v>
      </c>
    </row>
    <row r="26" spans="2:13" x14ac:dyDescent="0.3">
      <c r="B26" s="1">
        <v>2021</v>
      </c>
      <c r="G26" s="1">
        <v>2021</v>
      </c>
      <c r="K26" s="1">
        <v>2021</v>
      </c>
    </row>
    <row r="27" spans="2:13" x14ac:dyDescent="0.3">
      <c r="B27" s="1">
        <v>2020</v>
      </c>
      <c r="G27" s="1">
        <v>2020</v>
      </c>
      <c r="K27" s="1">
        <v>2020</v>
      </c>
    </row>
    <row r="28" spans="2:13" x14ac:dyDescent="0.3">
      <c r="B28" s="2">
        <v>2019</v>
      </c>
      <c r="C28" s="2"/>
      <c r="D28" s="2"/>
      <c r="G28" s="2">
        <v>2019</v>
      </c>
      <c r="H28" s="2"/>
      <c r="I28" s="2"/>
      <c r="K28" s="2">
        <v>2019</v>
      </c>
      <c r="L28" s="2"/>
      <c r="M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2026-04-20T22:35:02Z</dcterms:modified>
</cp:coreProperties>
</file>