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GANG\1\Kec\8. SIGALUH\EXCEL\"/>
    </mc:Choice>
  </mc:AlternateContent>
  <xr:revisionPtr revIDLastSave="0" documentId="13_ncr:1_{C47CD900-1009-4EAA-A8AF-9E9A4C591F9D}" xr6:coauthVersionLast="47" xr6:coauthVersionMax="47" xr10:uidLastSave="{00000000-0000-0000-0000-000000000000}"/>
  <bookViews>
    <workbookView xWindow="11424" yWindow="0" windowWidth="11712" windowHeight="12336" xr2:uid="{74F30AF3-0F8C-4617-B405-B49EACBEA02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3" i="1" l="1"/>
  <c r="G23" i="1"/>
  <c r="H18" i="1" s="1"/>
  <c r="C23" i="1"/>
  <c r="L22" i="1"/>
  <c r="H22" i="1"/>
  <c r="L21" i="1"/>
  <c r="H21" i="1"/>
  <c r="L20" i="1"/>
  <c r="H20" i="1"/>
  <c r="L19" i="1"/>
  <c r="H19" i="1"/>
  <c r="L18" i="1"/>
  <c r="L17" i="1"/>
  <c r="H17" i="1"/>
  <c r="L16" i="1"/>
  <c r="H16" i="1"/>
  <c r="L15" i="1"/>
  <c r="H15" i="1"/>
  <c r="L14" i="1"/>
  <c r="H14" i="1"/>
  <c r="L13" i="1"/>
  <c r="L23" i="1" s="1"/>
  <c r="H13" i="1"/>
  <c r="L12" i="1"/>
  <c r="L11" i="1"/>
  <c r="H11" i="1"/>
  <c r="L10" i="1"/>
  <c r="H10" i="1"/>
  <c r="L9" i="1"/>
  <c r="H9" i="1"/>
  <c r="L8" i="1"/>
  <c r="H8" i="1"/>
  <c r="H12" i="1" l="1"/>
  <c r="H23" i="1" s="1"/>
</calcChain>
</file>

<file path=xl/sharedStrings.xml><?xml version="1.0" encoding="utf-8"?>
<sst xmlns="http://schemas.openxmlformats.org/spreadsheetml/2006/main" count="75" uniqueCount="27">
  <si>
    <t>Tabel : 1.1 Luas Wilayah (Ha) Menurut Desa dan Persentase di</t>
  </si>
  <si>
    <t>Kecamatan Sigaluh</t>
  </si>
  <si>
    <t>Tahun 2023</t>
  </si>
  <si>
    <t>Desa/Kelurahan</t>
  </si>
  <si>
    <t>Luas (Ha)</t>
  </si>
  <si>
    <t>Persentase* (%)</t>
  </si>
  <si>
    <t>(1)</t>
  </si>
  <si>
    <t>(2)</t>
  </si>
  <si>
    <t>(3)</t>
  </si>
  <si>
    <t>Kalibenda</t>
  </si>
  <si>
    <t>Singamerta</t>
  </si>
  <si>
    <t>Sigaluh</t>
  </si>
  <si>
    <t>Wanacipta</t>
  </si>
  <si>
    <t>Karangmangu</t>
  </si>
  <si>
    <t>Kemiri</t>
  </si>
  <si>
    <t>Gembongan</t>
  </si>
  <si>
    <t>Prigi</t>
  </si>
  <si>
    <t>Bandingan</t>
  </si>
  <si>
    <t>Sawal</t>
  </si>
  <si>
    <t>Pringamba</t>
  </si>
  <si>
    <t>Bojanegara</t>
  </si>
  <si>
    <t>Randegan</t>
  </si>
  <si>
    <t>Tunggoro</t>
  </si>
  <si>
    <t>Panawaren</t>
  </si>
  <si>
    <t>Jumlah</t>
  </si>
  <si>
    <t>Tahun 2024</t>
  </si>
  <si>
    <t>Tahun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</si>
</sst>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_(* #,##0.000_);_(* \(#,##0.000\);_(* &quot;-&quot;_);_(@_)"/>
    <numFmt numFmtId="166" formatCode="_(* #,##0.00_);_(* \(#,##0.00\);_(* &quot;-&quot;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rgb="FF000000"/>
      <name val="Calibri"/>
    </font>
    <font>
      <b/>
      <sz val="11"/>
      <color theme="1"/>
      <name val="Calibri"/>
      <family val="2"/>
      <scheme val="minor"/>
    </font>
    <font>
      <sz val="11"/>
      <color theme="1"/>
      <name val="Calibri"/>
    </font>
    <font>
      <sz val="11"/>
      <name val="Calibri"/>
      <family val="2"/>
    </font>
    <font>
      <sz val="11"/>
      <color rgb="FF0070C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0000"/>
      </patternFill>
    </fill>
  </fills>
  <borders count="15">
    <border>
      <left/>
      <right/>
      <top/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</borders>
  <cellStyleXfs count="6">
    <xf numFmtId="0" fontId="0" fillId="0" borderId="0"/>
    <xf numFmtId="41" fontId="1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38">
    <xf numFmtId="0" fontId="0" fillId="0" borderId="0" xfId="0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5" fillId="0" borderId="11" xfId="0" applyFont="1" applyBorder="1"/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wrapText="1"/>
    </xf>
    <xf numFmtId="49" fontId="5" fillId="0" borderId="7" xfId="0" applyNumberFormat="1" applyFont="1" applyBorder="1" applyAlignment="1">
      <alignment horizontal="center"/>
    </xf>
    <xf numFmtId="0" fontId="5" fillId="0" borderId="7" xfId="0" quotePrefix="1" applyFont="1" applyBorder="1" applyAlignment="1">
      <alignment horizontal="center"/>
    </xf>
    <xf numFmtId="0" fontId="5" fillId="0" borderId="8" xfId="0" applyFont="1" applyBorder="1"/>
    <xf numFmtId="164" fontId="5" fillId="0" borderId="9" xfId="1" applyNumberFormat="1" applyFont="1" applyBorder="1"/>
    <xf numFmtId="0" fontId="5" fillId="0" borderId="10" xfId="0" applyFont="1" applyBorder="1"/>
    <xf numFmtId="0" fontId="0" fillId="2" borderId="12" xfId="0" applyFill="1" applyBorder="1"/>
    <xf numFmtId="166" fontId="6" fillId="0" borderId="9" xfId="1" applyNumberFormat="1" applyFont="1" applyBorder="1"/>
    <xf numFmtId="0" fontId="4" fillId="2" borderId="12" xfId="0" applyFont="1" applyFill="1" applyBorder="1"/>
    <xf numFmtId="164" fontId="5" fillId="0" borderId="2" xfId="1" applyNumberFormat="1" applyFont="1" applyBorder="1"/>
    <xf numFmtId="0" fontId="0" fillId="2" borderId="13" xfId="0" applyFill="1" applyBorder="1"/>
    <xf numFmtId="0" fontId="4" fillId="2" borderId="13" xfId="0" applyFont="1" applyFill="1" applyBorder="1"/>
    <xf numFmtId="166" fontId="7" fillId="0" borderId="9" xfId="1" applyNumberFormat="1" applyFont="1" applyBorder="1"/>
    <xf numFmtId="164" fontId="5" fillId="0" borderId="2" xfId="1" applyNumberFormat="1" applyFont="1" applyFill="1" applyBorder="1"/>
    <xf numFmtId="0" fontId="5" fillId="3" borderId="1" xfId="0" applyFont="1" applyFill="1" applyBorder="1"/>
    <xf numFmtId="0" fontId="5" fillId="4" borderId="4" xfId="0" applyFont="1" applyFill="1" applyBorder="1"/>
    <xf numFmtId="41" fontId="5" fillId="4" borderId="5" xfId="1" applyFont="1" applyFill="1" applyBorder="1"/>
    <xf numFmtId="0" fontId="5" fillId="4" borderId="6" xfId="0" applyFont="1" applyFill="1" applyBorder="1"/>
    <xf numFmtId="0" fontId="0" fillId="2" borderId="14" xfId="0" applyFill="1" applyBorder="1"/>
    <xf numFmtId="0" fontId="4" fillId="2" borderId="14" xfId="0" applyFont="1" applyFill="1" applyBorder="1"/>
    <xf numFmtId="164" fontId="5" fillId="0" borderId="7" xfId="1" applyNumberFormat="1" applyFont="1" applyBorder="1"/>
    <xf numFmtId="0" fontId="5" fillId="0" borderId="7" xfId="0" applyFont="1" applyBorder="1"/>
    <xf numFmtId="166" fontId="5" fillId="0" borderId="7" xfId="1" applyNumberFormat="1" applyFont="1" applyBorder="1"/>
    <xf numFmtId="0" fontId="5" fillId="0" borderId="8" xfId="0" applyFont="1" applyBorder="1" applyAlignment="1">
      <alignment horizontal="right"/>
    </xf>
    <xf numFmtId="41" fontId="5" fillId="0" borderId="9" xfId="1" applyFont="1" applyBorder="1"/>
    <xf numFmtId="0" fontId="5" fillId="0" borderId="9" xfId="0" applyFont="1" applyBorder="1"/>
  </cellXfs>
  <cellStyles count="6">
    <cellStyle name="Comma [0]" xfId="1" builtinId="6"/>
    <cellStyle name="Comma [0] 2" xfId="3" xr:uid="{56B90AD9-48B5-4763-8A6E-6FCE9D54ED21}"/>
    <cellStyle name="Comma 2" xfId="5" xr:uid="{B3A52D11-B415-4477-81C1-7E1238D78735}"/>
    <cellStyle name="Normal" xfId="0" builtinId="0"/>
    <cellStyle name="Normal 2" xfId="2" xr:uid="{FDEB3960-9D80-410C-9BE4-D76FE1A311B0}"/>
    <cellStyle name="Percent 2" xfId="4" xr:uid="{67F9D81D-CC35-45EB-8B49-E8CFAED629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96AD-D95E-4F31-B64F-AFBE2CD05A94}">
  <dimension ref="A2:N28"/>
  <sheetViews>
    <sheetView tabSelected="1" workbookViewId="0">
      <selection activeCell="B5" sqref="B5"/>
    </sheetView>
  </sheetViews>
  <sheetFormatPr defaultRowHeight="14.4" x14ac:dyDescent="0.3"/>
  <cols>
    <col min="3" max="3" width="10.109375" bestFit="1" customWidth="1"/>
  </cols>
  <sheetData>
    <row r="2" spans="1:14" x14ac:dyDescent="0.3">
      <c r="A2" s="4"/>
      <c r="B2" s="5" t="s">
        <v>0</v>
      </c>
      <c r="C2" s="6"/>
      <c r="D2" s="7"/>
      <c r="E2" s="4"/>
      <c r="F2" s="5" t="s">
        <v>0</v>
      </c>
      <c r="G2" s="6"/>
      <c r="H2" s="7"/>
      <c r="I2" s="4"/>
      <c r="J2" s="5" t="s">
        <v>0</v>
      </c>
      <c r="K2" s="6"/>
      <c r="L2" s="7"/>
      <c r="M2" s="4"/>
      <c r="N2" s="4"/>
    </row>
    <row r="3" spans="1:14" x14ac:dyDescent="0.3">
      <c r="A3" s="4"/>
      <c r="B3" s="5" t="s">
        <v>1</v>
      </c>
      <c r="C3" s="6"/>
      <c r="D3" s="7"/>
      <c r="E3" s="4"/>
      <c r="F3" s="5" t="s">
        <v>1</v>
      </c>
      <c r="G3" s="6"/>
      <c r="H3" s="7"/>
      <c r="I3" s="4"/>
      <c r="J3" s="5" t="s">
        <v>1</v>
      </c>
      <c r="K3" s="6"/>
      <c r="L3" s="7"/>
      <c r="M3" s="4"/>
      <c r="N3" s="4"/>
    </row>
    <row r="4" spans="1:14" x14ac:dyDescent="0.3">
      <c r="A4" s="4"/>
      <c r="B4" s="5" t="s">
        <v>2</v>
      </c>
      <c r="C4" s="6"/>
      <c r="D4" s="7"/>
      <c r="E4" s="4"/>
      <c r="F4" s="5" t="s">
        <v>25</v>
      </c>
      <c r="G4" s="6"/>
      <c r="H4" s="7"/>
      <c r="I4" s="4"/>
      <c r="J4" s="5" t="s">
        <v>26</v>
      </c>
      <c r="K4" s="6"/>
      <c r="L4" s="7"/>
      <c r="M4" s="4"/>
      <c r="N4" s="4"/>
    </row>
    <row r="5" spans="1:14" x14ac:dyDescent="0.3">
      <c r="A5" s="4"/>
      <c r="B5" s="8"/>
      <c r="C5" s="9"/>
      <c r="D5" s="10"/>
      <c r="E5" s="4"/>
      <c r="F5" s="8"/>
      <c r="G5" s="9"/>
      <c r="H5" s="10"/>
      <c r="I5" s="4"/>
      <c r="J5" s="8"/>
      <c r="K5" s="9"/>
      <c r="L5" s="10"/>
      <c r="M5" s="4"/>
      <c r="N5" s="4"/>
    </row>
    <row r="6" spans="1:14" ht="28.8" x14ac:dyDescent="0.3">
      <c r="A6" s="4"/>
      <c r="B6" s="11" t="s">
        <v>3</v>
      </c>
      <c r="C6" s="11" t="s">
        <v>4</v>
      </c>
      <c r="D6" s="12" t="s">
        <v>5</v>
      </c>
      <c r="E6" s="4"/>
      <c r="F6" s="11" t="s">
        <v>3</v>
      </c>
      <c r="G6" s="11" t="s">
        <v>4</v>
      </c>
      <c r="H6" s="12" t="s">
        <v>5</v>
      </c>
      <c r="I6" s="4"/>
      <c r="J6" s="11" t="s">
        <v>3</v>
      </c>
      <c r="K6" s="11" t="s">
        <v>4</v>
      </c>
      <c r="L6" s="12" t="s">
        <v>5</v>
      </c>
      <c r="M6" s="4"/>
      <c r="N6" s="4"/>
    </row>
    <row r="7" spans="1:14" x14ac:dyDescent="0.3">
      <c r="A7" s="4"/>
      <c r="B7" s="13" t="s">
        <v>6</v>
      </c>
      <c r="C7" s="14" t="s">
        <v>7</v>
      </c>
      <c r="D7" s="14" t="s">
        <v>8</v>
      </c>
      <c r="E7" s="4"/>
      <c r="F7" s="13" t="s">
        <v>6</v>
      </c>
      <c r="G7" s="14" t="s">
        <v>7</v>
      </c>
      <c r="H7" s="14" t="s">
        <v>8</v>
      </c>
      <c r="I7" s="4"/>
      <c r="J7" s="13" t="s">
        <v>6</v>
      </c>
      <c r="K7" s="14" t="s">
        <v>7</v>
      </c>
      <c r="L7" s="14" t="s">
        <v>8</v>
      </c>
      <c r="M7" s="4"/>
      <c r="N7" s="4"/>
    </row>
    <row r="8" spans="1:14" x14ac:dyDescent="0.3">
      <c r="A8" s="4"/>
      <c r="B8" s="15" t="s">
        <v>9</v>
      </c>
      <c r="C8" s="16">
        <v>139.86500000000001</v>
      </c>
      <c r="D8" s="17"/>
      <c r="E8" s="4"/>
      <c r="F8" s="18" t="s">
        <v>9</v>
      </c>
      <c r="G8" s="19">
        <v>101.738</v>
      </c>
      <c r="H8" s="19">
        <f>G8/G23*100</f>
        <v>2.571772935336865</v>
      </c>
      <c r="I8" s="4"/>
      <c r="J8" s="20" t="s">
        <v>9</v>
      </c>
      <c r="K8" s="19">
        <v>101.738</v>
      </c>
      <c r="L8" s="19">
        <f>K8/K23*100</f>
        <v>2.571772935336865</v>
      </c>
      <c r="M8" s="4"/>
      <c r="N8" s="4"/>
    </row>
    <row r="9" spans="1:14" x14ac:dyDescent="0.3">
      <c r="A9" s="4"/>
      <c r="B9" s="5" t="s">
        <v>10</v>
      </c>
      <c r="C9" s="21">
        <v>199.27199999999999</v>
      </c>
      <c r="D9" s="7"/>
      <c r="E9" s="4"/>
      <c r="F9" s="22" t="s">
        <v>10</v>
      </c>
      <c r="G9" s="19">
        <v>199.27199999999999</v>
      </c>
      <c r="H9" s="19">
        <f>G9/G23*100</f>
        <v>5.0372755152494415</v>
      </c>
      <c r="I9" s="4"/>
      <c r="J9" s="23" t="s">
        <v>10</v>
      </c>
      <c r="K9" s="19">
        <v>199.27199999999999</v>
      </c>
      <c r="L9" s="19">
        <f>K9/K23*100</f>
        <v>5.0372755152494415</v>
      </c>
      <c r="M9" s="4"/>
      <c r="N9" s="4"/>
    </row>
    <row r="10" spans="1:14" x14ac:dyDescent="0.3">
      <c r="A10" s="4"/>
      <c r="B10" s="5" t="s">
        <v>11</v>
      </c>
      <c r="C10" s="21">
        <v>99.197000000000003</v>
      </c>
      <c r="D10" s="7"/>
      <c r="E10" s="4"/>
      <c r="F10" s="22" t="s">
        <v>11</v>
      </c>
      <c r="G10" s="19">
        <v>99</v>
      </c>
      <c r="H10" s="19">
        <f>G10/G23*100</f>
        <v>2.5025607010001143</v>
      </c>
      <c r="I10" s="4"/>
      <c r="J10" s="23" t="s">
        <v>11</v>
      </c>
      <c r="K10" s="19">
        <v>99</v>
      </c>
      <c r="L10" s="19">
        <f>K10/K23*100</f>
        <v>2.5025607010001143</v>
      </c>
      <c r="M10" s="4"/>
      <c r="N10" s="4"/>
    </row>
    <row r="11" spans="1:14" x14ac:dyDescent="0.3">
      <c r="A11" s="4"/>
      <c r="B11" s="5" t="s">
        <v>12</v>
      </c>
      <c r="C11" s="21">
        <v>26.344999999999999</v>
      </c>
      <c r="D11" s="7"/>
      <c r="E11" s="4"/>
      <c r="F11" s="22" t="s">
        <v>12</v>
      </c>
      <c r="G11" s="19">
        <v>26.344999999999999</v>
      </c>
      <c r="H11" s="19">
        <f>G11/G23*100</f>
        <v>0.66595920876614156</v>
      </c>
      <c r="I11" s="4"/>
      <c r="J11" s="23" t="s">
        <v>12</v>
      </c>
      <c r="K11" s="19">
        <v>26.344999999999999</v>
      </c>
      <c r="L11" s="19">
        <f>K11/K23*100</f>
        <v>0.66595920876614156</v>
      </c>
      <c r="M11" s="4"/>
      <c r="N11" s="4"/>
    </row>
    <row r="12" spans="1:14" x14ac:dyDescent="0.3">
      <c r="A12" s="4"/>
      <c r="B12" s="5" t="s">
        <v>13</v>
      </c>
      <c r="C12" s="21">
        <v>177.363</v>
      </c>
      <c r="D12" s="7"/>
      <c r="E12" s="4"/>
      <c r="F12" s="22" t="s">
        <v>13</v>
      </c>
      <c r="G12" s="19">
        <v>177.36500000000001</v>
      </c>
      <c r="H12" s="19">
        <f>G12/G23*100</f>
        <v>4.4835018053826801</v>
      </c>
      <c r="I12" s="4"/>
      <c r="J12" s="23" t="s">
        <v>13</v>
      </c>
      <c r="K12" s="19">
        <v>177.36500000000001</v>
      </c>
      <c r="L12" s="19">
        <f>K12/K23*100</f>
        <v>4.4835018053826801</v>
      </c>
      <c r="M12" s="4"/>
      <c r="N12" s="4"/>
    </row>
    <row r="13" spans="1:14" x14ac:dyDescent="0.3">
      <c r="A13" s="4"/>
      <c r="B13" s="5" t="s">
        <v>14</v>
      </c>
      <c r="C13" s="21">
        <v>120</v>
      </c>
      <c r="D13" s="7"/>
      <c r="E13" s="4"/>
      <c r="F13" s="22" t="s">
        <v>14</v>
      </c>
      <c r="G13" s="24">
        <v>225.3</v>
      </c>
      <c r="H13" s="24">
        <f>G13/G23*100</f>
        <v>5.6952214740941995</v>
      </c>
      <c r="I13" s="4"/>
      <c r="J13" s="23" t="s">
        <v>14</v>
      </c>
      <c r="K13" s="24">
        <v>225.3</v>
      </c>
      <c r="L13" s="24">
        <f>K13/K23*100</f>
        <v>5.6952214740941995</v>
      </c>
      <c r="M13" s="4"/>
      <c r="N13" s="4"/>
    </row>
    <row r="14" spans="1:14" x14ac:dyDescent="0.3">
      <c r="A14" s="4"/>
      <c r="B14" s="5" t="s">
        <v>15</v>
      </c>
      <c r="C14" s="21">
        <v>289</v>
      </c>
      <c r="D14" s="7"/>
      <c r="E14" s="4"/>
      <c r="F14" s="22" t="s">
        <v>15</v>
      </c>
      <c r="G14" s="19">
        <v>288.89999999999998</v>
      </c>
      <c r="H14" s="19">
        <f>G14/G23*100</f>
        <v>7.3029271365548789</v>
      </c>
      <c r="I14" s="4"/>
      <c r="J14" s="23" t="s">
        <v>15</v>
      </c>
      <c r="K14" s="19">
        <v>288.89999999999998</v>
      </c>
      <c r="L14" s="19">
        <f>K14/K23*100</f>
        <v>7.3029271365548789</v>
      </c>
      <c r="M14" s="4"/>
      <c r="N14" s="4"/>
    </row>
    <row r="15" spans="1:14" x14ac:dyDescent="0.3">
      <c r="A15" s="4"/>
      <c r="B15" s="5" t="s">
        <v>16</v>
      </c>
      <c r="C15" s="25">
        <v>416</v>
      </c>
      <c r="D15" s="7"/>
      <c r="E15" s="4"/>
      <c r="F15" s="22" t="s">
        <v>16</v>
      </c>
      <c r="G15" s="19">
        <v>528.6</v>
      </c>
      <c r="H15" s="19">
        <f>G15/G23*100</f>
        <v>13.362157439885461</v>
      </c>
      <c r="I15" s="4"/>
      <c r="J15" s="23" t="s">
        <v>16</v>
      </c>
      <c r="K15" s="19">
        <v>528.6</v>
      </c>
      <c r="L15" s="19">
        <f>K15/K23*100</f>
        <v>13.362157439885461</v>
      </c>
      <c r="M15" s="4"/>
      <c r="N15" s="4"/>
    </row>
    <row r="16" spans="1:14" x14ac:dyDescent="0.3">
      <c r="A16" s="4"/>
      <c r="B16" s="5" t="s">
        <v>17</v>
      </c>
      <c r="C16" s="21">
        <v>125</v>
      </c>
      <c r="D16" s="7"/>
      <c r="E16" s="4"/>
      <c r="F16" s="22" t="s">
        <v>17</v>
      </c>
      <c r="G16" s="19">
        <v>123</v>
      </c>
      <c r="H16" s="19">
        <f>G16/G23*100</f>
        <v>3.1092420830607481</v>
      </c>
      <c r="I16" s="4"/>
      <c r="J16" s="23" t="s">
        <v>17</v>
      </c>
      <c r="K16" s="19">
        <v>123</v>
      </c>
      <c r="L16" s="19">
        <f>K16/K23*100</f>
        <v>3.1092420830607481</v>
      </c>
      <c r="M16" s="4"/>
      <c r="N16" s="4"/>
    </row>
    <row r="17" spans="1:14" x14ac:dyDescent="0.3">
      <c r="A17" s="4"/>
      <c r="B17" s="5" t="s">
        <v>18</v>
      </c>
      <c r="C17" s="21">
        <v>500.3</v>
      </c>
      <c r="D17" s="7"/>
      <c r="E17" s="4"/>
      <c r="F17" s="22" t="s">
        <v>18</v>
      </c>
      <c r="G17" s="19">
        <v>667.08399999999995</v>
      </c>
      <c r="H17" s="19">
        <f>G17/G23*100</f>
        <v>16.862810127938989</v>
      </c>
      <c r="I17" s="4"/>
      <c r="J17" s="23" t="s">
        <v>18</v>
      </c>
      <c r="K17" s="19">
        <v>667.08399999999995</v>
      </c>
      <c r="L17" s="19">
        <f>K17/K23*100</f>
        <v>16.862810127938989</v>
      </c>
      <c r="M17" s="4"/>
      <c r="N17" s="4"/>
    </row>
    <row r="18" spans="1:14" x14ac:dyDescent="0.3">
      <c r="A18" s="4"/>
      <c r="B18" s="5" t="s">
        <v>19</v>
      </c>
      <c r="C18" s="25">
        <v>4</v>
      </c>
      <c r="D18" s="7"/>
      <c r="E18" s="4"/>
      <c r="F18" s="22" t="s">
        <v>19</v>
      </c>
      <c r="G18" s="24">
        <v>406</v>
      </c>
      <c r="H18" s="24">
        <f>G18/G23*100</f>
        <v>10.263026713192389</v>
      </c>
      <c r="I18" s="4"/>
      <c r="J18" s="23" t="s">
        <v>19</v>
      </c>
      <c r="K18" s="24">
        <v>406</v>
      </c>
      <c r="L18" s="24">
        <f>K18/K23*100</f>
        <v>10.263026713192389</v>
      </c>
      <c r="M18" s="4"/>
      <c r="N18" s="4"/>
    </row>
    <row r="19" spans="1:14" x14ac:dyDescent="0.3">
      <c r="A19" s="4"/>
      <c r="B19" s="26" t="s">
        <v>20</v>
      </c>
      <c r="C19" s="21">
        <v>182</v>
      </c>
      <c r="D19" s="7">
        <v>4.5</v>
      </c>
      <c r="E19" s="4"/>
      <c r="F19" s="22" t="s">
        <v>20</v>
      </c>
      <c r="G19" s="24">
        <v>182</v>
      </c>
      <c r="H19" s="24">
        <f>G19/G23*100</f>
        <v>4.6006671472931391</v>
      </c>
      <c r="I19" s="4"/>
      <c r="J19" s="23" t="s">
        <v>20</v>
      </c>
      <c r="K19" s="24">
        <v>182</v>
      </c>
      <c r="L19" s="24">
        <f>K19/K23*100</f>
        <v>4.6006671472931391</v>
      </c>
      <c r="M19" s="4"/>
      <c r="N19" s="4"/>
    </row>
    <row r="20" spans="1:14" x14ac:dyDescent="0.3">
      <c r="A20" s="4"/>
      <c r="B20" s="5" t="s">
        <v>21</v>
      </c>
      <c r="C20" s="25">
        <v>115</v>
      </c>
      <c r="D20" s="7"/>
      <c r="E20" s="4"/>
      <c r="F20" s="22" t="s">
        <v>21</v>
      </c>
      <c r="G20" s="19">
        <v>108.444</v>
      </c>
      <c r="H20" s="19">
        <f>G20/G23*100</f>
        <v>2.7412898248409738</v>
      </c>
      <c r="I20" s="4"/>
      <c r="J20" s="23" t="s">
        <v>21</v>
      </c>
      <c r="K20" s="19">
        <v>108.444</v>
      </c>
      <c r="L20" s="19">
        <f>K20/K23*100</f>
        <v>2.7412898248409738</v>
      </c>
      <c r="M20" s="4"/>
      <c r="N20" s="4"/>
    </row>
    <row r="21" spans="1:14" x14ac:dyDescent="0.3">
      <c r="A21" s="4"/>
      <c r="B21" s="5" t="s">
        <v>22</v>
      </c>
      <c r="C21" s="21">
        <v>216</v>
      </c>
      <c r="D21" s="7"/>
      <c r="E21" s="4"/>
      <c r="F21" s="22" t="s">
        <v>22</v>
      </c>
      <c r="G21" s="19">
        <v>216</v>
      </c>
      <c r="H21" s="19">
        <f>G21/G23*100</f>
        <v>5.4601324385457044</v>
      </c>
      <c r="I21" s="4"/>
      <c r="J21" s="23" t="s">
        <v>22</v>
      </c>
      <c r="K21" s="19">
        <v>216</v>
      </c>
      <c r="L21" s="19">
        <f>K21/K23*100</f>
        <v>5.4601324385457044</v>
      </c>
      <c r="M21" s="4"/>
      <c r="N21" s="4"/>
    </row>
    <row r="22" spans="1:14" x14ac:dyDescent="0.3">
      <c r="A22" s="4"/>
      <c r="B22" s="27" t="s">
        <v>23</v>
      </c>
      <c r="C22" s="28"/>
      <c r="D22" s="29"/>
      <c r="E22" s="4"/>
      <c r="F22" s="30" t="s">
        <v>23</v>
      </c>
      <c r="G22" s="24">
        <v>606.9</v>
      </c>
      <c r="H22" s="24">
        <f>G22/G23*100</f>
        <v>15.341455448858277</v>
      </c>
      <c r="I22" s="4"/>
      <c r="J22" s="31" t="s">
        <v>23</v>
      </c>
      <c r="K22" s="24">
        <v>606.9</v>
      </c>
      <c r="L22" s="24">
        <f>K22/K23*100</f>
        <v>15.341455448858277</v>
      </c>
      <c r="M22" s="4"/>
      <c r="N22" s="4"/>
    </row>
    <row r="23" spans="1:14" x14ac:dyDescent="0.3">
      <c r="A23" s="4"/>
      <c r="B23" s="11" t="s">
        <v>24</v>
      </c>
      <c r="C23" s="32">
        <f>C8+C9+C10+C11+C12+C13+C14+C15+C16+C17+C18+C19+C20+C21+C22</f>
        <v>2609.3420000000001</v>
      </c>
      <c r="D23" s="33"/>
      <c r="E23" s="4"/>
      <c r="F23" s="11" t="s">
        <v>24</v>
      </c>
      <c r="G23" s="34">
        <f>G8+G9+G10+G11+G12+G13+G14+G15+G16+G17+G18+G19+G20+G21+G22</f>
        <v>3955.9479999999999</v>
      </c>
      <c r="H23" s="34">
        <f>H8+H9+H10+H11+H12+H13+H14+H15+H16+H17+H18+H19+H20+H21+H22</f>
        <v>100</v>
      </c>
      <c r="I23" s="4"/>
      <c r="J23" s="11" t="s">
        <v>24</v>
      </c>
      <c r="K23" s="34">
        <f>K8+K9+K10+K11+K12+K13+K14+K15+K16+K17+K18+K19+K20+K21+K22</f>
        <v>3955.9479999999999</v>
      </c>
      <c r="L23" s="34">
        <f>L8+L9+L10+L11+L12+L13+L14+L15+L16+L17+L18+L19+L20+L21+L22</f>
        <v>100</v>
      </c>
      <c r="M23" s="4"/>
      <c r="N23" s="4"/>
    </row>
    <row r="24" spans="1:14" x14ac:dyDescent="0.3">
      <c r="A24" s="4"/>
      <c r="B24" s="35">
        <v>2022</v>
      </c>
      <c r="C24" s="36"/>
      <c r="D24" s="17"/>
      <c r="E24" s="4"/>
      <c r="F24" s="35">
        <v>2022</v>
      </c>
      <c r="G24" s="37"/>
      <c r="H24" s="17"/>
      <c r="I24" s="4"/>
      <c r="J24" s="35">
        <v>2022</v>
      </c>
      <c r="K24" s="37"/>
      <c r="L24" s="17"/>
      <c r="M24" s="4"/>
      <c r="N24" s="4"/>
    </row>
    <row r="25" spans="1:14" x14ac:dyDescent="0.3">
      <c r="A25" s="4"/>
      <c r="B25" s="5">
        <v>2021</v>
      </c>
      <c r="C25" s="6"/>
      <c r="D25" s="7"/>
      <c r="E25" s="4"/>
      <c r="F25" s="5">
        <v>2021</v>
      </c>
      <c r="G25" s="6"/>
      <c r="H25" s="7"/>
      <c r="I25" s="4"/>
      <c r="J25" s="5">
        <v>2021</v>
      </c>
      <c r="K25" s="6"/>
      <c r="L25" s="7"/>
      <c r="M25" s="4"/>
      <c r="N25" s="4"/>
    </row>
    <row r="26" spans="1:14" x14ac:dyDescent="0.3">
      <c r="A26" s="4"/>
      <c r="B26" s="5">
        <v>2020</v>
      </c>
      <c r="C26" s="6"/>
      <c r="D26" s="7"/>
      <c r="E26" s="4"/>
      <c r="F26" s="5">
        <v>2020</v>
      </c>
      <c r="G26" s="6"/>
      <c r="H26" s="7"/>
      <c r="I26" s="4"/>
      <c r="J26" s="5">
        <v>2020</v>
      </c>
      <c r="K26" s="6"/>
      <c r="L26" s="7"/>
      <c r="M26" s="4"/>
      <c r="N26" s="4"/>
    </row>
    <row r="27" spans="1:14" x14ac:dyDescent="0.3">
      <c r="A27" s="4"/>
      <c r="B27" s="5">
        <v>2019</v>
      </c>
      <c r="C27" s="6"/>
      <c r="D27" s="7"/>
      <c r="E27" s="4"/>
      <c r="F27" s="5">
        <v>2019</v>
      </c>
      <c r="G27" s="6"/>
      <c r="H27" s="7"/>
      <c r="I27" s="4"/>
      <c r="J27" s="5">
        <v>2019</v>
      </c>
      <c r="K27" s="6"/>
      <c r="L27" s="7"/>
      <c r="M27" s="4"/>
      <c r="N27" s="4"/>
    </row>
    <row r="28" spans="1:14" x14ac:dyDescent="0.3">
      <c r="B28" s="1"/>
      <c r="C28" s="2"/>
      <c r="D28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Anugrah Wisnu Tyas Pamungkas</dc:creator>
  <cp:lastModifiedBy>Anugrah Wisnu Tyas Pamungkas</cp:lastModifiedBy>
  <dcterms:created xsi:type="dcterms:W3CDTF">2026-04-20T12:27:13Z</dcterms:created>
  <dcterms:modified xsi:type="dcterms:W3CDTF">2026-04-20T14:57:58Z</dcterms:modified>
</cp:coreProperties>
</file>