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8C25BF81-3CD9-46C3-9851-89A508721D85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D25" i="1"/>
  <c r="C25" i="1"/>
  <c r="Q24" i="1"/>
  <c r="K24" i="1"/>
  <c r="E24" i="1"/>
  <c r="Q23" i="1"/>
  <c r="E23" i="1"/>
  <c r="Q22" i="1"/>
  <c r="E22" i="1"/>
  <c r="Q21" i="1"/>
  <c r="E21" i="1"/>
  <c r="Q20" i="1"/>
  <c r="K20" i="1"/>
  <c r="E20" i="1"/>
  <c r="Q19" i="1"/>
  <c r="E19" i="1"/>
  <c r="Q18" i="1"/>
  <c r="K18" i="1"/>
  <c r="E18" i="1"/>
  <c r="Q17" i="1"/>
  <c r="E17" i="1"/>
  <c r="Q16" i="1"/>
  <c r="K16" i="1"/>
  <c r="E16" i="1"/>
  <c r="Q15" i="1"/>
  <c r="E15" i="1"/>
  <c r="Q14" i="1"/>
  <c r="K14" i="1"/>
  <c r="E14" i="1"/>
  <c r="Q13" i="1"/>
  <c r="E13" i="1"/>
  <c r="Q12" i="1"/>
  <c r="E12" i="1"/>
  <c r="Q11" i="1"/>
  <c r="K11" i="1"/>
  <c r="E11" i="1"/>
  <c r="Q10" i="1"/>
  <c r="E10" i="1"/>
  <c r="Q9" i="1"/>
  <c r="K9" i="1"/>
  <c r="K25" i="1" s="1"/>
  <c r="E9" i="1"/>
  <c r="Q8" i="1"/>
  <c r="E8" i="1"/>
  <c r="E25" i="1" s="1"/>
</calcChain>
</file>

<file path=xl/sharedStrings.xml><?xml version="1.0" encoding="utf-8"?>
<sst xmlns="http://schemas.openxmlformats.org/spreadsheetml/2006/main" count="91" uniqueCount="32">
  <si>
    <t>Kecamatan Pejawaran</t>
  </si>
  <si>
    <t>Tahun 2023</t>
  </si>
  <si>
    <t>Tahun 2024</t>
  </si>
  <si>
    <t>Tahun 2025</t>
  </si>
  <si>
    <t>Desa/Kelurahan</t>
  </si>
  <si>
    <t>Laki-laki</t>
  </si>
  <si>
    <t>Perempuan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</si>
  <si>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</si>
  <si>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</si>
  <si>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</si>
  <si>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</si>
  <si>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</si>
  <si>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</si>
  <si>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</si>
  <si>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</si>
  <si>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</si>
  <si>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</si>
  <si>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</si>
  <si>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</si>
  <si>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</si>
  <si>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</si>
  <si>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</si>
  <si>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</si>
  <si>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</si>
  <si>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</si>
  <si>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</si>
  <si>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</si>
  <si>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</si>
  <si>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</si>
  <si>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Tabel: 3.1 Jumlah Penduduk menurut Jenis kelamin per Desa/Kelurahan</t>
  </si>
  <si>
    <t>Jenis Kelamin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</si>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</sst>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3" fontId="1" fillId="0" borderId="0" xfId="0" applyNumberFormat="1" applyFont="1"/>
    <xf numFmtId="0" fontId="4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Z1000"/>
  <sheetViews>
    <sheetView tabSelected="1" workbookViewId="0">
      <selection activeCell="D18" sqref="D18"/>
    </sheetView>
  </sheetViews>
  <sheetFormatPr defaultColWidth="14.44140625" defaultRowHeight="14.4"/>
  <cols>
    <col min="1" max="1" width="8.6640625" style="2" customWidth="1"/>
    <col min="2" max="2" width="23" style="2" customWidth="1"/>
    <col min="3" max="3" width="10.109375" style="2" customWidth="1"/>
    <col min="4" max="4" width="13" style="2" customWidth="1"/>
    <col min="5" max="5" width="11.5546875" style="2" customWidth="1"/>
    <col min="6" max="7" width="8.6640625" style="2" customWidth="1"/>
    <col min="8" max="8" width="23" style="2" customWidth="1"/>
    <col min="9" max="9" width="10.109375" style="2" customWidth="1"/>
    <col min="10" max="10" width="13" style="2" customWidth="1"/>
    <col min="11" max="11" width="11.5546875" style="2" customWidth="1"/>
    <col min="12" max="13" width="8.6640625" style="2" customWidth="1"/>
    <col min="14" max="14" width="21.33203125" style="2" customWidth="1"/>
    <col min="15" max="15" width="19.5546875" style="2" customWidth="1"/>
    <col min="16" max="16" width="13.88671875" style="2" customWidth="1"/>
    <col min="17" max="17" width="16" style="2" customWidth="1"/>
    <col min="18" max="26" width="8.6640625" style="2" customWidth="1"/>
    <col min="27" max="16384" width="14.44140625" style="2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 t="s">
        <v>29</v>
      </c>
      <c r="C2" s="1"/>
      <c r="D2" s="1"/>
      <c r="E2" s="1"/>
      <c r="F2" s="1"/>
      <c r="G2" s="1"/>
      <c r="H2" s="1" t="s">
        <v>29</v>
      </c>
      <c r="I2" s="1"/>
      <c r="J2" s="1"/>
      <c r="K2" s="1"/>
      <c r="L2" s="1"/>
      <c r="M2" s="1"/>
      <c r="N2" s="1" t="s">
        <v>29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 t="s">
        <v>0</v>
      </c>
      <c r="C3" s="1"/>
      <c r="D3" s="1"/>
      <c r="E3" s="1"/>
      <c r="F3" s="1"/>
      <c r="G3" s="1"/>
      <c r="H3" s="1" t="s">
        <v>0</v>
      </c>
      <c r="I3" s="1"/>
      <c r="J3" s="1"/>
      <c r="K3" s="1"/>
      <c r="L3" s="1"/>
      <c r="M3" s="1"/>
      <c r="N3" s="1" t="s"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 t="s">
        <v>1</v>
      </c>
      <c r="C4" s="1"/>
      <c r="D4" s="1"/>
      <c r="E4" s="1"/>
      <c r="F4" s="1"/>
      <c r="G4" s="1"/>
      <c r="H4" s="1" t="s">
        <v>2</v>
      </c>
      <c r="I4" s="1"/>
      <c r="J4" s="1"/>
      <c r="K4" s="1"/>
      <c r="L4" s="1"/>
      <c r="M4" s="1"/>
      <c r="N4" s="1" t="s">
        <v>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8" t="s">
        <v>4</v>
      </c>
      <c r="C5" s="10" t="s">
        <v>30</v>
      </c>
      <c r="D5" s="11"/>
      <c r="E5" s="8" t="s">
        <v>7</v>
      </c>
      <c r="F5" s="1"/>
      <c r="G5" s="1"/>
      <c r="H5" s="8" t="s">
        <v>4</v>
      </c>
      <c r="I5" s="10" t="s">
        <v>30</v>
      </c>
      <c r="J5" s="11"/>
      <c r="K5" s="8" t="s">
        <v>7</v>
      </c>
      <c r="L5" s="1"/>
      <c r="M5" s="1"/>
      <c r="N5" s="8" t="s">
        <v>4</v>
      </c>
      <c r="O5" s="10" t="s">
        <v>30</v>
      </c>
      <c r="P5" s="11"/>
      <c r="Q5" s="8" t="s">
        <v>7</v>
      </c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7"/>
      <c r="C6" s="3" t="s">
        <v>5</v>
      </c>
      <c r="D6" s="3" t="s">
        <v>6</v>
      </c>
      <c r="E6" s="7"/>
      <c r="F6" s="1"/>
      <c r="G6" s="1"/>
      <c r="H6" s="7"/>
      <c r="I6" s="3" t="s">
        <v>5</v>
      </c>
      <c r="J6" s="3" t="s">
        <v>6</v>
      </c>
      <c r="K6" s="7"/>
      <c r="L6" s="1"/>
      <c r="M6" s="1"/>
      <c r="N6" s="7"/>
      <c r="O6" s="3" t="s">
        <v>5</v>
      </c>
      <c r="P6" s="3" t="s">
        <v>6</v>
      </c>
      <c r="Q6" s="7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2" t="s">
        <v>8</v>
      </c>
      <c r="C7" s="13" t="s">
        <v>9</v>
      </c>
      <c r="D7" s="13" t="s">
        <v>10</v>
      </c>
      <c r="E7" s="12" t="s">
        <v>11</v>
      </c>
      <c r="F7" s="1"/>
      <c r="G7" s="1"/>
      <c r="H7" s="12" t="s">
        <v>8</v>
      </c>
      <c r="I7" s="13" t="s">
        <v>9</v>
      </c>
      <c r="J7" s="13" t="s">
        <v>10</v>
      </c>
      <c r="K7" s="12" t="s">
        <v>11</v>
      </c>
      <c r="L7" s="1"/>
      <c r="M7" s="1"/>
      <c r="N7" s="12" t="s">
        <v>8</v>
      </c>
      <c r="O7" s="13" t="s">
        <v>9</v>
      </c>
      <c r="P7" s="13" t="s">
        <v>10</v>
      </c>
      <c r="Q7" s="12" t="s">
        <v>11</v>
      </c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9" t="s">
        <v>12</v>
      </c>
      <c r="C8" s="6">
        <v>658</v>
      </c>
      <c r="D8" s="6">
        <v>647</v>
      </c>
      <c r="E8" s="9">
        <f t="shared" ref="E8:E24" si="0">SUM(C8:D8)</f>
        <v>1305</v>
      </c>
      <c r="F8" s="1"/>
      <c r="G8" s="1"/>
      <c r="H8" s="9" t="s">
        <v>12</v>
      </c>
      <c r="I8" s="6">
        <v>660</v>
      </c>
      <c r="J8" s="6">
        <v>637</v>
      </c>
      <c r="K8" s="9">
        <v>1297</v>
      </c>
      <c r="L8" s="1"/>
      <c r="M8" s="1"/>
      <c r="N8" s="9" t="s">
        <v>12</v>
      </c>
      <c r="O8" s="1">
        <v>650</v>
      </c>
      <c r="P8" s="1">
        <v>625</v>
      </c>
      <c r="Q8" s="1">
        <f t="shared" ref="Q8:Q24" si="1">SUM(O8:P8)</f>
        <v>1275</v>
      </c>
      <c r="R8" s="1"/>
      <c r="S8" s="1"/>
      <c r="T8" s="1"/>
      <c r="U8" s="1"/>
      <c r="V8" s="1"/>
      <c r="W8" s="1"/>
    </row>
    <row r="9" spans="1:26" ht="14.25" customHeight="1">
      <c r="A9" s="1"/>
      <c r="B9" s="1" t="s">
        <v>13</v>
      </c>
      <c r="C9" s="5">
        <v>1638</v>
      </c>
      <c r="D9" s="5">
        <v>1497</v>
      </c>
      <c r="E9" s="1">
        <f t="shared" si="0"/>
        <v>3135</v>
      </c>
      <c r="F9" s="1"/>
      <c r="G9" s="1"/>
      <c r="H9" s="1" t="s">
        <v>13</v>
      </c>
      <c r="I9" s="5">
        <v>1650</v>
      </c>
      <c r="J9" s="5">
        <v>1500</v>
      </c>
      <c r="K9" s="1">
        <f>SUM(I9:J9)</f>
        <v>3150</v>
      </c>
      <c r="L9" s="1"/>
      <c r="M9" s="1"/>
      <c r="N9" s="1" t="s">
        <v>13</v>
      </c>
      <c r="O9" s="5">
        <v>1651</v>
      </c>
      <c r="P9" s="5">
        <v>1499</v>
      </c>
      <c r="Q9" s="1">
        <f t="shared" si="1"/>
        <v>3150</v>
      </c>
      <c r="R9" s="1"/>
      <c r="S9" s="1"/>
      <c r="T9" s="1"/>
      <c r="U9" s="1"/>
      <c r="V9" s="1"/>
      <c r="W9" s="1"/>
    </row>
    <row r="10" spans="1:26" ht="14.25" customHeight="1">
      <c r="A10" s="1"/>
      <c r="B10" s="1" t="s">
        <v>14</v>
      </c>
      <c r="C10" s="5">
        <v>997</v>
      </c>
      <c r="D10" s="5">
        <v>923</v>
      </c>
      <c r="E10" s="1">
        <f t="shared" si="0"/>
        <v>1920</v>
      </c>
      <c r="F10" s="1"/>
      <c r="G10" s="1"/>
      <c r="H10" s="1" t="s">
        <v>14</v>
      </c>
      <c r="I10" s="5">
        <v>992</v>
      </c>
      <c r="J10" s="5">
        <v>919</v>
      </c>
      <c r="K10" s="14">
        <v>1911</v>
      </c>
      <c r="L10" s="1"/>
      <c r="M10" s="1"/>
      <c r="N10" s="1" t="s">
        <v>14</v>
      </c>
      <c r="O10" s="1">
        <v>1004</v>
      </c>
      <c r="P10" s="1">
        <v>910</v>
      </c>
      <c r="Q10" s="1">
        <f t="shared" si="1"/>
        <v>1914</v>
      </c>
      <c r="R10" s="1"/>
      <c r="S10" s="1"/>
      <c r="T10" s="1"/>
      <c r="U10" s="1"/>
      <c r="V10" s="1"/>
      <c r="W10" s="1"/>
    </row>
    <row r="11" spans="1:26" ht="14.25" customHeight="1">
      <c r="A11" s="1"/>
      <c r="B11" s="1" t="s">
        <v>15</v>
      </c>
      <c r="C11" s="5">
        <v>1724</v>
      </c>
      <c r="D11" s="5">
        <v>1696</v>
      </c>
      <c r="E11" s="1">
        <f t="shared" si="0"/>
        <v>3420</v>
      </c>
      <c r="F11" s="1"/>
      <c r="G11" s="1"/>
      <c r="H11" s="1" t="s">
        <v>15</v>
      </c>
      <c r="I11" s="5">
        <v>1725</v>
      </c>
      <c r="J11" s="5">
        <v>1699</v>
      </c>
      <c r="K11" s="1">
        <f>SUM(I11:J11)</f>
        <v>3424</v>
      </c>
      <c r="L11" s="1"/>
      <c r="M11" s="1"/>
      <c r="N11" s="1" t="s">
        <v>15</v>
      </c>
      <c r="O11" s="1">
        <v>1634</v>
      </c>
      <c r="P11" s="1">
        <v>1767</v>
      </c>
      <c r="Q11" s="1">
        <f t="shared" si="1"/>
        <v>3401</v>
      </c>
      <c r="R11" s="1"/>
      <c r="S11" s="1"/>
      <c r="T11" s="1"/>
      <c r="U11" s="1"/>
      <c r="V11" s="1"/>
      <c r="W11" s="1"/>
    </row>
    <row r="12" spans="1:26" ht="14.25" customHeight="1">
      <c r="A12" s="1"/>
      <c r="B12" s="1" t="s">
        <v>16</v>
      </c>
      <c r="C12" s="5">
        <v>1484</v>
      </c>
      <c r="D12" s="5">
        <v>1374</v>
      </c>
      <c r="E12" s="1">
        <f t="shared" si="0"/>
        <v>2858</v>
      </c>
      <c r="F12" s="1"/>
      <c r="G12" s="1"/>
      <c r="H12" s="1" t="s">
        <v>16</v>
      </c>
      <c r="I12" s="5">
        <v>1474</v>
      </c>
      <c r="J12" s="5">
        <v>1403</v>
      </c>
      <c r="K12" s="1">
        <v>2875</v>
      </c>
      <c r="L12" s="1"/>
      <c r="M12" s="1"/>
      <c r="N12" s="1" t="s">
        <v>16</v>
      </c>
      <c r="O12" s="1">
        <v>1589</v>
      </c>
      <c r="P12" s="1">
        <v>1501</v>
      </c>
      <c r="Q12" s="1">
        <f t="shared" si="1"/>
        <v>3090</v>
      </c>
      <c r="R12" s="1"/>
      <c r="S12" s="1"/>
      <c r="T12" s="1"/>
      <c r="U12" s="1"/>
      <c r="V12" s="1"/>
      <c r="W12" s="1"/>
    </row>
    <row r="13" spans="1:26" ht="14.25" customHeight="1">
      <c r="A13" s="1"/>
      <c r="B13" s="1" t="s">
        <v>17</v>
      </c>
      <c r="C13" s="5">
        <v>883</v>
      </c>
      <c r="D13" s="5">
        <v>911</v>
      </c>
      <c r="E13" s="1">
        <f t="shared" si="0"/>
        <v>1794</v>
      </c>
      <c r="F13" s="1"/>
      <c r="G13" s="1"/>
      <c r="H13" s="1" t="s">
        <v>17</v>
      </c>
      <c r="I13" s="5">
        <v>879</v>
      </c>
      <c r="J13" s="5">
        <v>877</v>
      </c>
      <c r="K13" s="1">
        <v>1756</v>
      </c>
      <c r="L13" s="1"/>
      <c r="M13" s="1"/>
      <c r="N13" s="1" t="s">
        <v>17</v>
      </c>
      <c r="O13" s="1">
        <v>879</v>
      </c>
      <c r="P13" s="1">
        <v>899</v>
      </c>
      <c r="Q13" s="1">
        <f t="shared" si="1"/>
        <v>1778</v>
      </c>
      <c r="R13" s="1"/>
      <c r="S13" s="1"/>
      <c r="T13" s="1"/>
      <c r="U13" s="1"/>
      <c r="V13" s="1"/>
      <c r="W13" s="1"/>
      <c r="X13" s="4" t="s">
        <v>31</v>
      </c>
    </row>
    <row r="14" spans="1:26" ht="14.25" customHeight="1">
      <c r="A14" s="1"/>
      <c r="B14" s="1" t="s">
        <v>18</v>
      </c>
      <c r="C14" s="5">
        <v>847</v>
      </c>
      <c r="D14" s="5">
        <v>801</v>
      </c>
      <c r="E14" s="1">
        <f t="shared" si="0"/>
        <v>1648</v>
      </c>
      <c r="F14" s="1"/>
      <c r="G14" s="1"/>
      <c r="H14" s="1" t="s">
        <v>18</v>
      </c>
      <c r="I14" s="5">
        <v>848</v>
      </c>
      <c r="J14" s="5">
        <v>797</v>
      </c>
      <c r="K14" s="1">
        <f>SUM(I14:J14)</f>
        <v>1645</v>
      </c>
      <c r="L14" s="1"/>
      <c r="M14" s="1"/>
      <c r="N14" s="1" t="s">
        <v>18</v>
      </c>
      <c r="O14" s="1">
        <v>841</v>
      </c>
      <c r="P14" s="1">
        <v>795</v>
      </c>
      <c r="Q14" s="1">
        <f t="shared" si="1"/>
        <v>1636</v>
      </c>
      <c r="R14" s="1"/>
      <c r="S14" s="1"/>
      <c r="T14" s="1"/>
      <c r="U14" s="1"/>
      <c r="V14" s="1"/>
      <c r="W14" s="1"/>
    </row>
    <row r="15" spans="1:26" ht="14.25" customHeight="1">
      <c r="A15" s="1"/>
      <c r="B15" s="1" t="s">
        <v>19</v>
      </c>
      <c r="C15" s="5">
        <v>2125</v>
      </c>
      <c r="D15" s="5">
        <v>2195</v>
      </c>
      <c r="E15" s="1">
        <f t="shared" si="0"/>
        <v>4320</v>
      </c>
      <c r="F15" s="1"/>
      <c r="G15" s="1"/>
      <c r="H15" s="1" t="s">
        <v>19</v>
      </c>
      <c r="I15" s="5">
        <v>2198</v>
      </c>
      <c r="J15" s="5">
        <v>2152</v>
      </c>
      <c r="K15" s="1">
        <v>4350</v>
      </c>
      <c r="L15" s="1"/>
      <c r="M15" s="1"/>
      <c r="N15" s="1" t="s">
        <v>19</v>
      </c>
      <c r="O15" s="1">
        <v>2026</v>
      </c>
      <c r="P15" s="1">
        <v>2116</v>
      </c>
      <c r="Q15" s="1">
        <f t="shared" si="1"/>
        <v>4142</v>
      </c>
      <c r="R15" s="1"/>
      <c r="S15" s="1"/>
      <c r="T15" s="1"/>
      <c r="U15" s="1"/>
      <c r="V15" s="1"/>
      <c r="W15" s="1"/>
    </row>
    <row r="16" spans="1:26" ht="14.25" customHeight="1">
      <c r="A16" s="1"/>
      <c r="B16" s="1" t="s">
        <v>20</v>
      </c>
      <c r="C16" s="5">
        <v>2449</v>
      </c>
      <c r="D16" s="5">
        <v>2285</v>
      </c>
      <c r="E16" s="1">
        <f t="shared" si="0"/>
        <v>4734</v>
      </c>
      <c r="F16" s="1"/>
      <c r="G16" s="1"/>
      <c r="H16" s="1" t="s">
        <v>20</v>
      </c>
      <c r="I16" s="5">
        <v>2465</v>
      </c>
      <c r="J16" s="5">
        <v>2290</v>
      </c>
      <c r="K16" s="1">
        <f>SUM(I16:J16)</f>
        <v>4755</v>
      </c>
      <c r="L16" s="1"/>
      <c r="M16" s="1"/>
      <c r="N16" s="1" t="s">
        <v>20</v>
      </c>
      <c r="O16" s="1">
        <v>2752</v>
      </c>
      <c r="P16" s="1">
        <v>2537</v>
      </c>
      <c r="Q16" s="1">
        <f t="shared" si="1"/>
        <v>5289</v>
      </c>
      <c r="R16" s="1"/>
      <c r="S16" s="1"/>
      <c r="T16" s="1"/>
      <c r="U16" s="1"/>
      <c r="V16" s="1"/>
      <c r="W16" s="1"/>
    </row>
    <row r="17" spans="1:26" ht="14.25" customHeight="1">
      <c r="A17" s="1"/>
      <c r="B17" s="1" t="s">
        <v>21</v>
      </c>
      <c r="C17" s="15">
        <v>2094</v>
      </c>
      <c r="D17" s="5">
        <v>1944</v>
      </c>
      <c r="E17" s="1">
        <f t="shared" si="0"/>
        <v>4038</v>
      </c>
      <c r="F17" s="1"/>
      <c r="G17" s="1"/>
      <c r="H17" s="1" t="s">
        <v>21</v>
      </c>
      <c r="I17" s="15">
        <v>2149</v>
      </c>
      <c r="J17" s="5">
        <v>1974</v>
      </c>
      <c r="K17" s="1">
        <v>4123</v>
      </c>
      <c r="L17" s="1"/>
      <c r="M17" s="1"/>
      <c r="N17" s="1" t="s">
        <v>21</v>
      </c>
      <c r="O17" s="1">
        <v>2103</v>
      </c>
      <c r="P17" s="1">
        <v>1924</v>
      </c>
      <c r="Q17" s="1">
        <f t="shared" si="1"/>
        <v>4027</v>
      </c>
      <c r="R17" s="1"/>
      <c r="S17" s="1"/>
      <c r="T17" s="1"/>
      <c r="U17" s="1"/>
      <c r="V17" s="1"/>
      <c r="W17" s="1"/>
    </row>
    <row r="18" spans="1:26" ht="14.25" customHeight="1">
      <c r="A18" s="1"/>
      <c r="B18" s="1" t="s">
        <v>22</v>
      </c>
      <c r="C18" s="5">
        <v>1375</v>
      </c>
      <c r="D18" s="5">
        <v>1212</v>
      </c>
      <c r="E18" s="1">
        <f t="shared" si="0"/>
        <v>2587</v>
      </c>
      <c r="F18" s="1"/>
      <c r="G18" s="1"/>
      <c r="H18" s="1" t="s">
        <v>22</v>
      </c>
      <c r="I18" s="5">
        <v>1335</v>
      </c>
      <c r="J18" s="5">
        <v>1261</v>
      </c>
      <c r="K18" s="1">
        <f>SUM(I18:J18)</f>
        <v>2596</v>
      </c>
      <c r="L18" s="1"/>
      <c r="M18" s="1"/>
      <c r="N18" s="1" t="s">
        <v>22</v>
      </c>
      <c r="O18" s="5">
        <v>1344</v>
      </c>
      <c r="P18" s="5">
        <v>1272</v>
      </c>
      <c r="Q18" s="1">
        <f t="shared" si="1"/>
        <v>2616</v>
      </c>
      <c r="R18" s="1"/>
      <c r="S18" s="1"/>
      <c r="T18" s="1"/>
      <c r="U18" s="1"/>
      <c r="V18" s="1"/>
      <c r="W18" s="1"/>
    </row>
    <row r="19" spans="1:26" ht="14.25" customHeight="1">
      <c r="A19" s="1"/>
      <c r="B19" s="1" t="s">
        <v>23</v>
      </c>
      <c r="C19" s="5">
        <v>2045</v>
      </c>
      <c r="D19" s="5">
        <v>1932</v>
      </c>
      <c r="E19" s="1">
        <f t="shared" si="0"/>
        <v>3977</v>
      </c>
      <c r="F19" s="1"/>
      <c r="G19" s="1"/>
      <c r="H19" s="1" t="s">
        <v>23</v>
      </c>
      <c r="I19" s="5">
        <v>2046</v>
      </c>
      <c r="J19" s="5">
        <v>1968</v>
      </c>
      <c r="K19" s="1">
        <v>4014</v>
      </c>
      <c r="L19" s="1"/>
      <c r="M19" s="1"/>
      <c r="N19" s="1" t="s">
        <v>23</v>
      </c>
      <c r="O19" s="1">
        <v>2051</v>
      </c>
      <c r="P19" s="1">
        <v>2018</v>
      </c>
      <c r="Q19" s="1">
        <f t="shared" si="1"/>
        <v>4069</v>
      </c>
      <c r="R19" s="1"/>
      <c r="S19" s="1"/>
      <c r="T19" s="1"/>
      <c r="U19" s="1"/>
      <c r="V19" s="1"/>
      <c r="W19" s="1"/>
    </row>
    <row r="20" spans="1:26" ht="14.25" customHeight="1">
      <c r="A20" s="1"/>
      <c r="B20" s="1" t="s">
        <v>24</v>
      </c>
      <c r="C20" s="5">
        <v>964</v>
      </c>
      <c r="D20" s="5">
        <v>1000</v>
      </c>
      <c r="E20" s="1">
        <f t="shared" si="0"/>
        <v>1964</v>
      </c>
      <c r="F20" s="1"/>
      <c r="G20" s="1"/>
      <c r="H20" s="1" t="s">
        <v>24</v>
      </c>
      <c r="I20" s="5">
        <v>985</v>
      </c>
      <c r="J20" s="5">
        <v>1018</v>
      </c>
      <c r="K20" s="1">
        <f>I20+J20</f>
        <v>2003</v>
      </c>
      <c r="L20" s="1"/>
      <c r="M20" s="1"/>
      <c r="N20" s="1" t="s">
        <v>24</v>
      </c>
      <c r="O20" s="1">
        <v>1000</v>
      </c>
      <c r="P20" s="1">
        <v>1018</v>
      </c>
      <c r="Q20" s="1">
        <f t="shared" si="1"/>
        <v>2018</v>
      </c>
      <c r="R20" s="1"/>
      <c r="S20" s="1"/>
      <c r="T20" s="1"/>
      <c r="U20" s="1"/>
      <c r="V20" s="1"/>
      <c r="W20" s="1"/>
    </row>
    <row r="21" spans="1:26" ht="14.25" customHeight="1">
      <c r="A21" s="1"/>
      <c r="B21" s="1" t="s">
        <v>25</v>
      </c>
      <c r="C21" s="5">
        <v>580</v>
      </c>
      <c r="D21" s="5">
        <v>613</v>
      </c>
      <c r="E21" s="1">
        <f t="shared" si="0"/>
        <v>1193</v>
      </c>
      <c r="F21" s="1"/>
      <c r="G21" s="1"/>
      <c r="H21" s="1" t="s">
        <v>25</v>
      </c>
      <c r="I21" s="5">
        <v>580</v>
      </c>
      <c r="J21" s="5">
        <v>615</v>
      </c>
      <c r="K21" s="1">
        <v>1195</v>
      </c>
      <c r="L21" s="1"/>
      <c r="M21" s="1"/>
      <c r="N21" s="1" t="s">
        <v>25</v>
      </c>
      <c r="O21" s="1">
        <v>600</v>
      </c>
      <c r="P21" s="1">
        <v>629</v>
      </c>
      <c r="Q21" s="1">
        <f t="shared" si="1"/>
        <v>1229</v>
      </c>
      <c r="R21" s="1"/>
      <c r="S21" s="1"/>
      <c r="T21" s="1"/>
      <c r="U21" s="1"/>
      <c r="V21" s="1"/>
      <c r="W21" s="1"/>
    </row>
    <row r="22" spans="1:26" ht="14.25" customHeight="1">
      <c r="A22" s="1"/>
      <c r="B22" s="1" t="s">
        <v>26</v>
      </c>
      <c r="C22" s="5">
        <v>893</v>
      </c>
      <c r="D22" s="5">
        <v>834</v>
      </c>
      <c r="E22" s="1">
        <f t="shared" si="0"/>
        <v>1727</v>
      </c>
      <c r="F22" s="1"/>
      <c r="G22" s="1"/>
      <c r="H22" s="1" t="s">
        <v>26</v>
      </c>
      <c r="I22" s="5">
        <v>897</v>
      </c>
      <c r="J22" s="5">
        <v>849</v>
      </c>
      <c r="K22" s="1">
        <v>1748</v>
      </c>
      <c r="L22" s="1"/>
      <c r="M22" s="1"/>
      <c r="N22" s="1" t="s">
        <v>26</v>
      </c>
      <c r="O22" s="1">
        <v>927</v>
      </c>
      <c r="P22" s="1">
        <v>908</v>
      </c>
      <c r="Q22" s="1">
        <f t="shared" si="1"/>
        <v>1835</v>
      </c>
      <c r="R22" s="1"/>
      <c r="S22" s="1"/>
      <c r="T22" s="1"/>
      <c r="U22" s="1"/>
      <c r="V22" s="1"/>
      <c r="W22" s="1"/>
    </row>
    <row r="23" spans="1:26" ht="14.25" customHeight="1">
      <c r="A23" s="1"/>
      <c r="B23" s="1" t="s">
        <v>27</v>
      </c>
      <c r="C23" s="16">
        <v>1628</v>
      </c>
      <c r="D23" s="16">
        <v>1549</v>
      </c>
      <c r="E23" s="14">
        <f t="shared" si="0"/>
        <v>3177</v>
      </c>
      <c r="F23" s="1"/>
      <c r="G23" s="1"/>
      <c r="H23" s="1" t="s">
        <v>27</v>
      </c>
      <c r="I23" s="16">
        <v>1641</v>
      </c>
      <c r="J23" s="16">
        <v>1541</v>
      </c>
      <c r="K23" s="14">
        <v>3182</v>
      </c>
      <c r="L23" s="1"/>
      <c r="M23" s="1"/>
      <c r="N23" s="1" t="s">
        <v>27</v>
      </c>
      <c r="O23" s="16">
        <v>1668</v>
      </c>
      <c r="P23" s="16">
        <v>1565</v>
      </c>
      <c r="Q23" s="14">
        <f t="shared" si="1"/>
        <v>3233</v>
      </c>
      <c r="R23" s="1"/>
      <c r="S23" s="1"/>
      <c r="T23" s="1"/>
      <c r="U23" s="1"/>
      <c r="V23" s="1"/>
      <c r="W23" s="1"/>
    </row>
    <row r="24" spans="1:26" ht="14.25" customHeight="1">
      <c r="A24" s="1"/>
      <c r="B24" s="1" t="s">
        <v>28</v>
      </c>
      <c r="C24" s="5">
        <v>1447</v>
      </c>
      <c r="D24" s="5">
        <v>1480</v>
      </c>
      <c r="E24" s="1">
        <f t="shared" si="0"/>
        <v>2927</v>
      </c>
      <c r="F24" s="1"/>
      <c r="G24" s="1"/>
      <c r="H24" s="1" t="s">
        <v>28</v>
      </c>
      <c r="I24" s="5">
        <v>1555</v>
      </c>
      <c r="J24" s="5">
        <v>1568</v>
      </c>
      <c r="K24" s="14">
        <f>SUM(I24:J24)</f>
        <v>3123</v>
      </c>
      <c r="L24" s="1"/>
      <c r="M24" s="1"/>
      <c r="N24" s="1" t="s">
        <v>28</v>
      </c>
      <c r="O24" s="5">
        <v>1560</v>
      </c>
      <c r="P24" s="5">
        <v>1569</v>
      </c>
      <c r="Q24" s="1">
        <f t="shared" si="1"/>
        <v>3129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7" t="s">
        <v>7</v>
      </c>
      <c r="C25" s="18">
        <f t="shared" ref="C25:E25" si="2">SUM(C3:C24)</f>
        <v>23831</v>
      </c>
      <c r="D25" s="18">
        <f t="shared" si="2"/>
        <v>22893</v>
      </c>
      <c r="E25" s="18">
        <f t="shared" si="2"/>
        <v>46724</v>
      </c>
      <c r="F25" s="1"/>
      <c r="G25" s="1"/>
      <c r="H25" s="17" t="s">
        <v>7</v>
      </c>
      <c r="I25" s="18">
        <f t="shared" ref="I25:K25" si="3">SUM(I3:I24)</f>
        <v>24079</v>
      </c>
      <c r="J25" s="18">
        <f t="shared" si="3"/>
        <v>23068</v>
      </c>
      <c r="K25" s="18">
        <f t="shared" si="3"/>
        <v>47147</v>
      </c>
      <c r="L25" s="1"/>
      <c r="M25" s="1"/>
      <c r="N25" s="17" t="s">
        <v>7</v>
      </c>
      <c r="O25" s="18"/>
      <c r="P25" s="18"/>
      <c r="Q25" s="18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5">
        <v>2022</v>
      </c>
      <c r="C26" s="1"/>
      <c r="D26" s="1"/>
      <c r="E26" s="1"/>
      <c r="F26" s="1"/>
      <c r="G26" s="1"/>
      <c r="H26" s="5">
        <v>2022</v>
      </c>
      <c r="I26" s="1"/>
      <c r="J26" s="1"/>
      <c r="K26" s="1"/>
      <c r="L26" s="1"/>
      <c r="M26" s="1"/>
      <c r="N26" s="5">
        <v>2022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>
        <v>2021</v>
      </c>
      <c r="C27" s="1"/>
      <c r="D27" s="1"/>
      <c r="E27" s="1"/>
      <c r="F27" s="1"/>
      <c r="G27" s="1"/>
      <c r="H27" s="1">
        <v>2021</v>
      </c>
      <c r="I27" s="1"/>
      <c r="J27" s="1"/>
      <c r="K27" s="1"/>
      <c r="L27" s="1"/>
      <c r="M27" s="1"/>
      <c r="N27" s="1">
        <v>2021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>
        <v>2020</v>
      </c>
      <c r="C28" s="1"/>
      <c r="D28" s="1"/>
      <c r="E28" s="1"/>
      <c r="F28" s="1"/>
      <c r="G28" s="1"/>
      <c r="H28" s="1">
        <v>2020</v>
      </c>
      <c r="I28" s="1"/>
      <c r="J28" s="1"/>
      <c r="K28" s="1"/>
      <c r="L28" s="1"/>
      <c r="M28" s="1"/>
      <c r="N28" s="1">
        <v>2020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3">
        <v>2019</v>
      </c>
      <c r="C29" s="3"/>
      <c r="D29" s="3"/>
      <c r="E29" s="3"/>
      <c r="F29" s="1"/>
      <c r="G29" s="1"/>
      <c r="H29" s="3">
        <v>2019</v>
      </c>
      <c r="I29" s="3"/>
      <c r="J29" s="3"/>
      <c r="K29" s="3"/>
      <c r="L29" s="1"/>
      <c r="M29" s="1"/>
      <c r="N29" s="3">
        <v>2019</v>
      </c>
      <c r="O29" s="3"/>
      <c r="P29" s="3"/>
      <c r="Q29" s="3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Q5:Q6"/>
    <mergeCell ref="C5:D5"/>
    <mergeCell ref="I5:J5"/>
    <mergeCell ref="O5:P5"/>
    <mergeCell ref="K5:K6"/>
    <mergeCell ref="N5:N6"/>
    <mergeCell ref="B5:B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2026-04-23T02:43:38Z</dcterms:modified>
</cp:coreProperties>
</file>