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26003864-4F78-4EE9-9B18-2700EE28221B}" xr6:coauthVersionLast="47" xr6:coauthVersionMax="47" xr10:uidLastSave="{00000000-0000-0000-0000-000000000000}"/>
  <bookViews>
    <workbookView xWindow="-120" yWindow="-120" windowWidth="20730" windowHeight="11160" xr2:uid="{62B7A125-F8DF-415B-B053-52B5E6D564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4" i="1" l="1"/>
  <c r="S24" i="1"/>
  <c r="T24" i="1"/>
  <c r="U24" i="1"/>
  <c r="Q24" i="1"/>
  <c r="U20" i="1"/>
  <c r="U9" i="1"/>
  <c r="U10" i="1"/>
  <c r="U11" i="1"/>
  <c r="U12" i="1"/>
  <c r="U13" i="1"/>
  <c r="U14" i="1"/>
  <c r="U15" i="1"/>
  <c r="U16" i="1"/>
  <c r="U17" i="1"/>
  <c r="U18" i="1"/>
  <c r="U19" i="1"/>
  <c r="U21" i="1"/>
  <c r="U22" i="1"/>
  <c r="U23" i="1"/>
  <c r="U8" i="1"/>
  <c r="K24" i="1"/>
  <c r="L24" i="1"/>
  <c r="M24" i="1"/>
  <c r="N24" i="1"/>
  <c r="J24" i="1"/>
  <c r="N17" i="1"/>
  <c r="N9" i="1"/>
  <c r="N10" i="1"/>
  <c r="N11" i="1"/>
  <c r="N12" i="1"/>
  <c r="N13" i="1"/>
  <c r="N14" i="1"/>
  <c r="N15" i="1"/>
  <c r="N16" i="1"/>
  <c r="N18" i="1"/>
  <c r="N19" i="1"/>
  <c r="N20" i="1"/>
  <c r="N21" i="1"/>
  <c r="N22" i="1"/>
  <c r="N23" i="1"/>
  <c r="N8" i="1"/>
  <c r="D24" i="1"/>
  <c r="E24" i="1"/>
  <c r="F24" i="1"/>
  <c r="C24" i="1"/>
  <c r="G17" i="1"/>
  <c r="G9" i="1"/>
  <c r="G10" i="1"/>
  <c r="G24" i="1" s="1"/>
  <c r="G11" i="1"/>
  <c r="G12" i="1"/>
  <c r="G13" i="1"/>
  <c r="G14" i="1"/>
  <c r="G15" i="1"/>
  <c r="G16" i="1"/>
  <c r="G18" i="1"/>
  <c r="G19" i="1"/>
  <c r="G20" i="1"/>
  <c r="G21" i="1"/>
  <c r="G22" i="1"/>
  <c r="G23" i="1"/>
  <c r="G8" i="1"/>
</calcChain>
</file>

<file path=xl/sharedStrings.xml><?xml version="1.0" encoding="utf-8"?>
<sst xmlns="http://schemas.openxmlformats.org/spreadsheetml/2006/main" count="99" uniqueCount="34">
  <si>
    <t>Tahun 2023</t>
  </si>
  <si>
    <t>Tahun 2024</t>
  </si>
  <si>
    <t>Tahun 2025</t>
  </si>
  <si>
    <t>(1)</t>
  </si>
  <si>
    <t>(2)</t>
  </si>
  <si>
    <t>(3)</t>
  </si>
  <si>
    <t>NAGASARI</t>
  </si>
  <si>
    <t>ARIBAYA</t>
  </si>
  <si>
    <t>GUMINGSIR</t>
  </si>
  <si>
    <t>METAWANA</t>
  </si>
  <si>
    <t>KAYUARES</t>
  </si>
  <si>
    <t>KALITLAGA</t>
  </si>
  <si>
    <t>LARANGAN</t>
  </si>
  <si>
    <t>KARANGNANGKA</t>
  </si>
  <si>
    <t>SOKARAJA</t>
  </si>
  <si>
    <t>PAGENTAN</t>
  </si>
  <si>
    <t>PLUMBUNGAN</t>
  </si>
  <si>
    <t>KASMARAN</t>
  </si>
  <si>
    <t>MAJASARI</t>
  </si>
  <si>
    <t>TEGALJERUK</t>
  </si>
  <si>
    <t>BABADAN</t>
  </si>
  <si>
    <t>KAREKAN</t>
  </si>
  <si>
    <t>Jumlah</t>
  </si>
  <si>
    <t>(4)</t>
  </si>
  <si>
    <t>(5)</t>
  </si>
  <si>
    <t>(6)</t>
  </si>
  <si>
    <t>Kecamatan Pagentan</t>
  </si>
  <si>
    <t>Fasilitas Tempat Buang Air Besar</t>
  </si>
  <si>
    <t>Jamban Sendiri</t>
  </si>
  <si>
    <t>Jamban Bersama</t>
  </si>
  <si>
    <t>Jamban Umum</t>
  </si>
  <si>
    <t>Bukan Jamban</t>
  </si>
  <si>
    <t>Tabel : 4.3  Banyaknya Fasilitas Tempat Buang Air Besar per KK Menurut Desa di</t>
  </si>
  <si>
    <t>Desa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</si>
</sst>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3" fillId="0" borderId="0" xfId="0" applyFont="1"/>
    <xf numFmtId="0" fontId="1" fillId="0" borderId="2" xfId="0" applyFont="1" applyBorder="1"/>
    <xf numFmtId="0" fontId="1" fillId="0" borderId="1" xfId="0" applyFont="1" applyBorder="1" applyAlignment="1">
      <alignment horizontal="center" wrapText="1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 wrapText="1"/>
    </xf>
    <xf numFmtId="0" fontId="0" fillId="0" borderId="0" xfId="0"/>
    <xf numFmtId="0" fontId="1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3" xfId="0" applyFont="1" applyBorder="1" applyAlignment="1">
      <alignment horizontal="center" vertical="center"/>
    </xf>
    <xf numFmtId="0" fontId="4" fillId="0" borderId="1" xfId="0" applyFont="1" applyBorder="1"/>
    <xf numFmtId="1" fontId="1" fillId="0" borderId="0" xfId="0" applyNumberFormat="1" applyFont="1" applyAlignment="1">
      <alignment horizontal="right"/>
    </xf>
    <xf numFmtId="1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51C1-AA76-4628-82EC-73F0E6F0D015}">
  <dimension ref="B1:V1000"/>
  <sheetViews>
    <sheetView tabSelected="1" topLeftCell="C1" workbookViewId="0">
      <selection activeCell="P9" sqref="P9"/>
    </sheetView>
  </sheetViews>
  <sheetFormatPr defaultColWidth="14.42578125" defaultRowHeight="15"/>
  <cols>
    <col min="1" max="1" width="8.7109375" customWidth="1"/>
    <col min="2" max="2" width="19.85546875" customWidth="1"/>
    <col min="3" max="6" width="10.5703125" customWidth="1"/>
    <col min="7" max="7" width="13.5703125" customWidth="1"/>
    <col min="8" max="8" width="11.5703125" customWidth="1"/>
    <col min="9" max="9" width="19.85546875" customWidth="1"/>
    <col min="10" max="13" width="10.5703125" customWidth="1"/>
    <col min="14" max="14" width="13.5703125" customWidth="1"/>
    <col min="15" max="15" width="11.5703125" customWidth="1"/>
    <col min="16" max="16" width="17.7109375" customWidth="1"/>
  </cols>
  <sheetData>
    <row r="1" spans="2:22" ht="14.25" customHeight="1"/>
    <row r="2" spans="2:22" ht="31.5" customHeight="1">
      <c r="B2" s="12" t="s">
        <v>32</v>
      </c>
      <c r="C2" s="13"/>
      <c r="D2" s="13"/>
      <c r="E2" s="13"/>
      <c r="F2" s="13"/>
      <c r="G2" s="13"/>
      <c r="I2" s="12" t="s">
        <v>32</v>
      </c>
      <c r="J2" s="13"/>
      <c r="K2" s="13"/>
      <c r="L2" s="13"/>
      <c r="M2" s="13"/>
      <c r="N2" s="13"/>
      <c r="P2" s="12" t="s">
        <v>32</v>
      </c>
      <c r="Q2" s="13"/>
      <c r="R2" s="13"/>
      <c r="S2" s="13"/>
      <c r="T2" s="13"/>
      <c r="U2" s="13"/>
    </row>
    <row r="3" spans="2:22" ht="14.25" customHeight="1">
      <c r="B3" s="1" t="s">
        <v>26</v>
      </c>
      <c r="I3" s="1" t="s">
        <v>26</v>
      </c>
      <c r="P3" s="1" t="s">
        <v>26</v>
      </c>
    </row>
    <row r="4" spans="2:22" ht="14.25" customHeight="1">
      <c r="B4" s="1" t="s">
        <v>0</v>
      </c>
      <c r="I4" s="1" t="s">
        <v>1</v>
      </c>
      <c r="P4" s="1" t="s">
        <v>2</v>
      </c>
    </row>
    <row r="5" spans="2:22" ht="21" customHeight="1">
      <c r="B5" s="16" t="s">
        <v>33</v>
      </c>
      <c r="C5" s="14" t="s">
        <v>27</v>
      </c>
      <c r="D5" s="15"/>
      <c r="E5" s="15"/>
      <c r="F5" s="15"/>
      <c r="G5" s="16" t="s">
        <v>22</v>
      </c>
      <c r="I5" s="16" t="s">
        <v>33</v>
      </c>
      <c r="J5" s="14" t="s">
        <v>27</v>
      </c>
      <c r="K5" s="15"/>
      <c r="L5" s="15"/>
      <c r="M5" s="15"/>
      <c r="N5" s="16" t="s">
        <v>22</v>
      </c>
      <c r="P5" s="16" t="s">
        <v>33</v>
      </c>
      <c r="Q5" s="14" t="s">
        <v>27</v>
      </c>
      <c r="R5" s="15"/>
      <c r="S5" s="15"/>
      <c r="T5" s="15"/>
      <c r="U5" s="16" t="s">
        <v>22</v>
      </c>
    </row>
    <row r="6" spans="2:22" ht="28.5" customHeight="1">
      <c r="B6" s="17"/>
      <c r="C6" s="10" t="s">
        <v>28</v>
      </c>
      <c r="D6" s="10" t="s">
        <v>29</v>
      </c>
      <c r="E6" s="10" t="s">
        <v>30</v>
      </c>
      <c r="F6" s="10" t="s">
        <v>31</v>
      </c>
      <c r="G6" s="17"/>
      <c r="I6" s="17"/>
      <c r="J6" s="10" t="s">
        <v>28</v>
      </c>
      <c r="K6" s="10" t="s">
        <v>29</v>
      </c>
      <c r="L6" s="10" t="s">
        <v>30</v>
      </c>
      <c r="M6" s="10" t="s">
        <v>31</v>
      </c>
      <c r="N6" s="17"/>
      <c r="P6" s="17"/>
      <c r="Q6" s="10" t="s">
        <v>28</v>
      </c>
      <c r="R6" s="10" t="s">
        <v>29</v>
      </c>
      <c r="S6" s="10" t="s">
        <v>30</v>
      </c>
      <c r="T6" s="10" t="s">
        <v>31</v>
      </c>
      <c r="U6" s="17"/>
    </row>
    <row r="7" spans="2:22" ht="14.25" customHeight="1">
      <c r="B7" s="6" t="s">
        <v>3</v>
      </c>
      <c r="C7" s="7" t="s">
        <v>4</v>
      </c>
      <c r="D7" s="7" t="s">
        <v>5</v>
      </c>
      <c r="E7" s="7" t="s">
        <v>23</v>
      </c>
      <c r="F7" s="7" t="s">
        <v>24</v>
      </c>
      <c r="G7" s="7" t="s">
        <v>25</v>
      </c>
      <c r="I7" s="6" t="s">
        <v>3</v>
      </c>
      <c r="J7" s="7" t="s">
        <v>4</v>
      </c>
      <c r="K7" s="7" t="s">
        <v>5</v>
      </c>
      <c r="L7" s="7" t="s">
        <v>23</v>
      </c>
      <c r="M7" s="7" t="s">
        <v>24</v>
      </c>
      <c r="N7" s="7" t="s">
        <v>25</v>
      </c>
      <c r="P7" s="6" t="s">
        <v>3</v>
      </c>
      <c r="Q7" s="7" t="s">
        <v>4</v>
      </c>
      <c r="R7" s="7" t="s">
        <v>5</v>
      </c>
      <c r="S7" s="7" t="s">
        <v>23</v>
      </c>
      <c r="T7" s="7" t="s">
        <v>24</v>
      </c>
      <c r="U7" s="7" t="s">
        <v>25</v>
      </c>
    </row>
    <row r="8" spans="2:22" ht="22.5" customHeight="1">
      <c r="B8" s="2" t="s">
        <v>6</v>
      </c>
      <c r="C8" s="11">
        <v>300</v>
      </c>
      <c r="D8" s="11">
        <v>32</v>
      </c>
      <c r="E8" s="11">
        <v>0</v>
      </c>
      <c r="F8" s="11">
        <v>265</v>
      </c>
      <c r="G8" s="11">
        <f>SUM(C8:F8)</f>
        <v>597</v>
      </c>
      <c r="I8" s="2" t="s">
        <v>6</v>
      </c>
      <c r="J8" s="11">
        <v>320</v>
      </c>
      <c r="K8" s="11">
        <v>32</v>
      </c>
      <c r="L8" s="11">
        <v>0</v>
      </c>
      <c r="M8" s="11">
        <v>234</v>
      </c>
      <c r="N8" s="11">
        <f>SUM(J8:M8)</f>
        <v>586</v>
      </c>
      <c r="P8" s="2" t="s">
        <v>6</v>
      </c>
      <c r="Q8" s="8">
        <v>337</v>
      </c>
      <c r="R8" s="8">
        <v>24</v>
      </c>
      <c r="S8" s="8">
        <v>0</v>
      </c>
      <c r="T8" s="8">
        <v>254</v>
      </c>
      <c r="U8" s="8">
        <f>SUM(Q8:T8)</f>
        <v>615</v>
      </c>
    </row>
    <row r="9" spans="2:22" ht="22.5" customHeight="1">
      <c r="B9" s="2" t="s">
        <v>7</v>
      </c>
      <c r="C9" s="1">
        <v>420</v>
      </c>
      <c r="D9" s="1">
        <v>3</v>
      </c>
      <c r="E9" s="1">
        <v>5</v>
      </c>
      <c r="F9" s="1">
        <v>3</v>
      </c>
      <c r="G9" s="11">
        <f t="shared" ref="G9:G23" si="0">SUM(C9:F9)</f>
        <v>431</v>
      </c>
      <c r="I9" s="2" t="s">
        <v>7</v>
      </c>
      <c r="J9" s="1">
        <v>520</v>
      </c>
      <c r="K9" s="1">
        <v>0</v>
      </c>
      <c r="L9" s="1">
        <v>0</v>
      </c>
      <c r="M9" s="1">
        <v>0</v>
      </c>
      <c r="N9" s="11">
        <f t="shared" ref="N9:N23" si="1">SUM(J9:M9)</f>
        <v>520</v>
      </c>
      <c r="P9" s="2" t="s">
        <v>7</v>
      </c>
      <c r="Q9" s="1">
        <v>520</v>
      </c>
      <c r="R9" s="1">
        <v>0</v>
      </c>
      <c r="S9" s="1">
        <v>0</v>
      </c>
      <c r="T9" s="1">
        <v>0</v>
      </c>
      <c r="U9" s="8">
        <f t="shared" ref="U9:U23" si="2">SUM(Q9:T9)</f>
        <v>520</v>
      </c>
    </row>
    <row r="10" spans="2:22" ht="22.5" customHeight="1">
      <c r="B10" s="2" t="s">
        <v>8</v>
      </c>
      <c r="C10" s="1">
        <v>398</v>
      </c>
      <c r="D10" s="1">
        <v>3</v>
      </c>
      <c r="E10" s="1">
        <v>12</v>
      </c>
      <c r="F10" s="1">
        <v>25</v>
      </c>
      <c r="G10" s="11">
        <f t="shared" si="0"/>
        <v>438</v>
      </c>
      <c r="I10" s="2" t="s">
        <v>8</v>
      </c>
      <c r="J10" s="1">
        <v>409</v>
      </c>
      <c r="K10" s="1">
        <v>3</v>
      </c>
      <c r="L10" s="1">
        <v>12</v>
      </c>
      <c r="M10" s="1">
        <v>19</v>
      </c>
      <c r="N10" s="11">
        <f t="shared" si="1"/>
        <v>443</v>
      </c>
      <c r="P10" s="2" t="s">
        <v>8</v>
      </c>
      <c r="Q10" s="8">
        <v>412</v>
      </c>
      <c r="R10" s="8">
        <v>2</v>
      </c>
      <c r="S10" s="8">
        <v>11</v>
      </c>
      <c r="T10" s="8">
        <v>18</v>
      </c>
      <c r="U10" s="8">
        <f t="shared" si="2"/>
        <v>443</v>
      </c>
    </row>
    <row r="11" spans="2:22" ht="22.5" customHeight="1">
      <c r="B11" s="2" t="s">
        <v>9</v>
      </c>
      <c r="C11" s="11">
        <v>245</v>
      </c>
      <c r="D11" s="11">
        <v>5</v>
      </c>
      <c r="E11" s="11">
        <v>6</v>
      </c>
      <c r="F11" s="11">
        <v>6</v>
      </c>
      <c r="G11" s="11">
        <f t="shared" si="0"/>
        <v>262</v>
      </c>
      <c r="I11" s="2" t="s">
        <v>9</v>
      </c>
      <c r="J11" s="11">
        <v>245</v>
      </c>
      <c r="K11" s="11">
        <v>5</v>
      </c>
      <c r="L11" s="11">
        <v>0</v>
      </c>
      <c r="M11" s="11">
        <v>6</v>
      </c>
      <c r="N11" s="11">
        <f t="shared" si="1"/>
        <v>256</v>
      </c>
      <c r="P11" s="2" t="s">
        <v>9</v>
      </c>
      <c r="Q11" s="8">
        <v>245</v>
      </c>
      <c r="R11" s="8">
        <v>5</v>
      </c>
      <c r="S11" s="8">
        <v>0</v>
      </c>
      <c r="T11" s="8">
        <v>6</v>
      </c>
      <c r="U11" s="8">
        <f t="shared" si="2"/>
        <v>256</v>
      </c>
    </row>
    <row r="12" spans="2:22" ht="22.5" customHeight="1">
      <c r="B12" s="2" t="s">
        <v>10</v>
      </c>
      <c r="C12" s="11">
        <v>477</v>
      </c>
      <c r="D12" s="11">
        <v>0</v>
      </c>
      <c r="E12" s="11">
        <v>2</v>
      </c>
      <c r="F12" s="11">
        <v>0</v>
      </c>
      <c r="G12" s="11">
        <f t="shared" si="0"/>
        <v>479</v>
      </c>
      <c r="I12" s="2" t="s">
        <v>10</v>
      </c>
      <c r="J12" s="11">
        <v>477</v>
      </c>
      <c r="K12" s="11">
        <v>0</v>
      </c>
      <c r="L12" s="11">
        <v>1</v>
      </c>
      <c r="M12" s="11">
        <v>0</v>
      </c>
      <c r="N12" s="11">
        <f t="shared" si="1"/>
        <v>478</v>
      </c>
      <c r="P12" s="2" t="s">
        <v>10</v>
      </c>
      <c r="Q12" s="8">
        <v>477</v>
      </c>
      <c r="R12" s="8">
        <v>0</v>
      </c>
      <c r="S12" s="8">
        <v>1</v>
      </c>
      <c r="T12" s="8">
        <v>0</v>
      </c>
      <c r="U12" s="8">
        <f t="shared" si="2"/>
        <v>478</v>
      </c>
    </row>
    <row r="13" spans="2:22" ht="22.5" customHeight="1">
      <c r="B13" s="2" t="s">
        <v>11</v>
      </c>
      <c r="C13" s="1">
        <v>413</v>
      </c>
      <c r="D13" s="1">
        <v>30</v>
      </c>
      <c r="E13" s="1">
        <v>12</v>
      </c>
      <c r="F13" s="1">
        <v>0</v>
      </c>
      <c r="G13" s="11">
        <f t="shared" si="0"/>
        <v>455</v>
      </c>
      <c r="I13" s="2" t="s">
        <v>11</v>
      </c>
      <c r="J13" s="1">
        <v>721</v>
      </c>
      <c r="K13" s="1">
        <v>0</v>
      </c>
      <c r="L13" s="1">
        <v>0</v>
      </c>
      <c r="M13" s="1">
        <v>0</v>
      </c>
      <c r="N13" s="11">
        <f t="shared" si="1"/>
        <v>721</v>
      </c>
      <c r="P13" s="2" t="s">
        <v>11</v>
      </c>
      <c r="Q13" s="8">
        <v>807</v>
      </c>
      <c r="R13" s="8">
        <v>10</v>
      </c>
      <c r="S13" s="8">
        <v>0</v>
      </c>
      <c r="T13" s="8">
        <v>0</v>
      </c>
      <c r="U13" s="8">
        <f t="shared" si="2"/>
        <v>817</v>
      </c>
    </row>
    <row r="14" spans="2:22" ht="22.5" customHeight="1">
      <c r="B14" s="2" t="s">
        <v>12</v>
      </c>
      <c r="C14" s="11">
        <v>623</v>
      </c>
      <c r="D14" s="11">
        <v>0</v>
      </c>
      <c r="E14" s="11">
        <v>0</v>
      </c>
      <c r="F14" s="11">
        <v>0</v>
      </c>
      <c r="G14" s="11">
        <f t="shared" si="0"/>
        <v>623</v>
      </c>
      <c r="I14" s="2" t="s">
        <v>12</v>
      </c>
      <c r="J14" s="11">
        <v>746</v>
      </c>
      <c r="K14" s="11">
        <v>0</v>
      </c>
      <c r="L14" s="11">
        <v>0</v>
      </c>
      <c r="M14" s="11">
        <v>0</v>
      </c>
      <c r="N14" s="11">
        <f t="shared" si="1"/>
        <v>746</v>
      </c>
      <c r="P14" s="2" t="s">
        <v>12</v>
      </c>
      <c r="Q14" s="11">
        <v>746</v>
      </c>
      <c r="R14" s="11">
        <v>0</v>
      </c>
      <c r="S14" s="11">
        <v>0</v>
      </c>
      <c r="T14" s="11">
        <v>0</v>
      </c>
      <c r="U14" s="8">
        <f t="shared" si="2"/>
        <v>746</v>
      </c>
      <c r="V14" s="11"/>
    </row>
    <row r="15" spans="2:22" ht="22.5" customHeight="1">
      <c r="B15" s="2" t="s">
        <v>13</v>
      </c>
      <c r="C15" s="11">
        <v>445</v>
      </c>
      <c r="D15" s="11">
        <v>0</v>
      </c>
      <c r="E15" s="11">
        <v>0</v>
      </c>
      <c r="F15" s="11">
        <v>62</v>
      </c>
      <c r="G15" s="11">
        <f t="shared" si="0"/>
        <v>507</v>
      </c>
      <c r="I15" s="2" t="s">
        <v>13</v>
      </c>
      <c r="J15" s="11">
        <v>454</v>
      </c>
      <c r="K15" s="11">
        <v>0</v>
      </c>
      <c r="L15" s="11">
        <v>0</v>
      </c>
      <c r="M15" s="11">
        <v>53</v>
      </c>
      <c r="N15" s="11">
        <f t="shared" si="1"/>
        <v>507</v>
      </c>
      <c r="P15" s="2" t="s">
        <v>13</v>
      </c>
      <c r="Q15" s="11">
        <v>460</v>
      </c>
      <c r="R15" s="11">
        <v>0</v>
      </c>
      <c r="S15" s="11">
        <v>0</v>
      </c>
      <c r="T15" s="11">
        <v>47</v>
      </c>
      <c r="U15" s="8">
        <f t="shared" si="2"/>
        <v>507</v>
      </c>
    </row>
    <row r="16" spans="2:22" ht="22.5" customHeight="1">
      <c r="B16" s="2" t="s">
        <v>14</v>
      </c>
      <c r="C16" s="1">
        <v>599</v>
      </c>
      <c r="D16" s="11">
        <v>0</v>
      </c>
      <c r="E16" s="1">
        <v>1</v>
      </c>
      <c r="F16" s="11">
        <v>0</v>
      </c>
      <c r="G16" s="11">
        <f t="shared" si="0"/>
        <v>600</v>
      </c>
      <c r="I16" s="2" t="s">
        <v>14</v>
      </c>
      <c r="J16" s="1">
        <v>715</v>
      </c>
      <c r="K16" s="11">
        <v>3</v>
      </c>
      <c r="L16" s="1">
        <v>1</v>
      </c>
      <c r="M16" s="11">
        <v>0</v>
      </c>
      <c r="N16" s="11">
        <f t="shared" si="1"/>
        <v>719</v>
      </c>
      <c r="P16" s="2" t="s">
        <v>14</v>
      </c>
      <c r="Q16" s="8">
        <v>715</v>
      </c>
      <c r="R16" s="8">
        <v>3</v>
      </c>
      <c r="S16" s="8">
        <v>1</v>
      </c>
      <c r="T16" s="8">
        <v>0</v>
      </c>
      <c r="U16" s="8">
        <f t="shared" si="2"/>
        <v>719</v>
      </c>
    </row>
    <row r="17" spans="2:21" ht="22.5" customHeight="1">
      <c r="B17" s="2" t="s">
        <v>15</v>
      </c>
      <c r="C17" s="1">
        <v>1315</v>
      </c>
      <c r="D17" s="1">
        <v>0</v>
      </c>
      <c r="E17" s="1">
        <v>0</v>
      </c>
      <c r="F17" s="1">
        <v>0</v>
      </c>
      <c r="G17" s="18">
        <f>SUM(C17:F17)</f>
        <v>1315</v>
      </c>
      <c r="I17" s="2" t="s">
        <v>15</v>
      </c>
      <c r="J17" s="1">
        <v>1698</v>
      </c>
      <c r="K17" s="1">
        <v>0</v>
      </c>
      <c r="L17" s="1">
        <v>0</v>
      </c>
      <c r="M17" s="1">
        <v>0</v>
      </c>
      <c r="N17" s="18">
        <f>SUM(J17:M17)</f>
        <v>1698</v>
      </c>
      <c r="P17" s="2" t="s">
        <v>15</v>
      </c>
      <c r="Q17" s="8">
        <v>1705</v>
      </c>
      <c r="R17" s="8">
        <v>0</v>
      </c>
      <c r="S17" s="8">
        <v>0</v>
      </c>
      <c r="T17" s="8">
        <v>0</v>
      </c>
      <c r="U17" s="8">
        <f t="shared" si="2"/>
        <v>1705</v>
      </c>
    </row>
    <row r="18" spans="2:21" ht="22.5" customHeight="1">
      <c r="B18" s="2" t="s">
        <v>16</v>
      </c>
      <c r="C18" s="1">
        <v>512</v>
      </c>
      <c r="D18" s="1">
        <v>0</v>
      </c>
      <c r="E18" s="1">
        <v>0</v>
      </c>
      <c r="F18" s="1">
        <v>0</v>
      </c>
      <c r="G18" s="11">
        <f t="shared" si="0"/>
        <v>512</v>
      </c>
      <c r="I18" s="2" t="s">
        <v>16</v>
      </c>
      <c r="J18" s="1">
        <v>665</v>
      </c>
      <c r="K18" s="1">
        <v>0</v>
      </c>
      <c r="L18" s="1">
        <v>0</v>
      </c>
      <c r="M18" s="1">
        <v>0</v>
      </c>
      <c r="N18" s="11">
        <f t="shared" si="1"/>
        <v>665</v>
      </c>
      <c r="P18" s="2" t="s">
        <v>16</v>
      </c>
      <c r="Q18" s="1">
        <v>672</v>
      </c>
      <c r="R18" s="1">
        <v>0</v>
      </c>
      <c r="S18" s="1">
        <v>0</v>
      </c>
      <c r="T18" s="1">
        <v>0</v>
      </c>
      <c r="U18" s="8">
        <f t="shared" si="2"/>
        <v>672</v>
      </c>
    </row>
    <row r="19" spans="2:21" ht="22.5" customHeight="1">
      <c r="B19" s="2" t="s">
        <v>17</v>
      </c>
      <c r="C19" s="1">
        <v>498</v>
      </c>
      <c r="D19" s="1">
        <v>0</v>
      </c>
      <c r="E19" s="1">
        <v>0</v>
      </c>
      <c r="F19" s="1">
        <v>0</v>
      </c>
      <c r="G19" s="11">
        <f t="shared" si="0"/>
        <v>498</v>
      </c>
      <c r="I19" s="2" t="s">
        <v>17</v>
      </c>
      <c r="J19" s="1">
        <v>687</v>
      </c>
      <c r="K19" s="1">
        <v>0</v>
      </c>
      <c r="L19" s="1">
        <v>0</v>
      </c>
      <c r="M19" s="1">
        <v>0</v>
      </c>
      <c r="N19" s="11">
        <f t="shared" si="1"/>
        <v>687</v>
      </c>
      <c r="P19" s="2" t="s">
        <v>17</v>
      </c>
      <c r="Q19" s="8">
        <v>694</v>
      </c>
      <c r="R19" s="8">
        <v>0</v>
      </c>
      <c r="S19" s="8">
        <v>0</v>
      </c>
      <c r="T19" s="8">
        <v>0</v>
      </c>
      <c r="U19" s="8">
        <f t="shared" si="2"/>
        <v>694</v>
      </c>
    </row>
    <row r="20" spans="2:21" ht="22.5" customHeight="1">
      <c r="B20" s="2" t="s">
        <v>18</v>
      </c>
      <c r="C20" s="1">
        <v>920</v>
      </c>
      <c r="D20" s="1">
        <v>15</v>
      </c>
      <c r="E20" s="1">
        <v>0</v>
      </c>
      <c r="F20" s="1">
        <v>0</v>
      </c>
      <c r="G20" s="11">
        <f t="shared" si="0"/>
        <v>935</v>
      </c>
      <c r="I20" s="2" t="s">
        <v>18</v>
      </c>
      <c r="J20" s="1">
        <v>1012</v>
      </c>
      <c r="K20" s="1">
        <v>15</v>
      </c>
      <c r="L20" s="1">
        <v>0</v>
      </c>
      <c r="M20" s="1">
        <v>0</v>
      </c>
      <c r="N20" s="18">
        <f t="shared" si="1"/>
        <v>1027</v>
      </c>
      <c r="P20" s="2" t="s">
        <v>18</v>
      </c>
      <c r="Q20" s="8">
        <v>1017</v>
      </c>
      <c r="R20" s="8">
        <v>17</v>
      </c>
      <c r="S20" s="8">
        <v>0</v>
      </c>
      <c r="T20" s="8">
        <v>0</v>
      </c>
      <c r="U20" s="8">
        <f>SUM(Q20:T20)</f>
        <v>1034</v>
      </c>
    </row>
    <row r="21" spans="2:21" ht="22.5" customHeight="1">
      <c r="B21" s="2" t="s">
        <v>19</v>
      </c>
      <c r="C21" s="1">
        <v>416</v>
      </c>
      <c r="D21" s="1">
        <v>0</v>
      </c>
      <c r="E21" s="1">
        <v>0</v>
      </c>
      <c r="F21" s="1">
        <v>0</v>
      </c>
      <c r="G21" s="11">
        <f t="shared" si="0"/>
        <v>416</v>
      </c>
      <c r="I21" s="2" t="s">
        <v>19</v>
      </c>
      <c r="J21" s="1">
        <v>416</v>
      </c>
      <c r="K21" s="1">
        <v>0</v>
      </c>
      <c r="L21" s="1">
        <v>0</v>
      </c>
      <c r="M21" s="1">
        <v>0</v>
      </c>
      <c r="N21" s="11">
        <f t="shared" si="1"/>
        <v>416</v>
      </c>
      <c r="P21" s="2" t="s">
        <v>19</v>
      </c>
      <c r="Q21" s="8">
        <v>430</v>
      </c>
      <c r="R21" s="8">
        <v>0</v>
      </c>
      <c r="S21" s="8">
        <v>0</v>
      </c>
      <c r="T21" s="8">
        <v>0</v>
      </c>
      <c r="U21" s="8">
        <f t="shared" si="2"/>
        <v>430</v>
      </c>
    </row>
    <row r="22" spans="2:21" ht="22.5" customHeight="1">
      <c r="B22" s="2" t="s">
        <v>20</v>
      </c>
      <c r="C22" s="1">
        <v>170</v>
      </c>
      <c r="D22" s="1">
        <v>35</v>
      </c>
      <c r="E22" s="1">
        <v>0</v>
      </c>
      <c r="F22" s="1">
        <v>903</v>
      </c>
      <c r="G22" s="18">
        <f t="shared" si="0"/>
        <v>1108</v>
      </c>
      <c r="I22" s="2" t="s">
        <v>20</v>
      </c>
      <c r="J22" s="1">
        <v>1143</v>
      </c>
      <c r="K22" s="1">
        <v>0</v>
      </c>
      <c r="L22" s="1">
        <v>0</v>
      </c>
      <c r="M22" s="1">
        <v>0</v>
      </c>
      <c r="N22" s="18">
        <f t="shared" si="1"/>
        <v>1143</v>
      </c>
      <c r="P22" s="2" t="s">
        <v>20</v>
      </c>
      <c r="Q22" s="8">
        <v>1143</v>
      </c>
      <c r="R22" s="8">
        <v>0</v>
      </c>
      <c r="S22" s="8">
        <v>0</v>
      </c>
      <c r="T22" s="8">
        <v>0</v>
      </c>
      <c r="U22" s="8">
        <f t="shared" si="2"/>
        <v>1143</v>
      </c>
    </row>
    <row r="23" spans="2:21" ht="22.5" customHeight="1">
      <c r="B23" s="2" t="s">
        <v>21</v>
      </c>
      <c r="C23" s="1">
        <v>310</v>
      </c>
      <c r="D23" s="1">
        <v>50</v>
      </c>
      <c r="E23" s="1">
        <v>0</v>
      </c>
      <c r="F23" s="1">
        <v>10</v>
      </c>
      <c r="G23" s="11">
        <f t="shared" si="0"/>
        <v>370</v>
      </c>
      <c r="I23" s="2" t="s">
        <v>21</v>
      </c>
      <c r="J23" s="1">
        <v>500</v>
      </c>
      <c r="K23" s="1">
        <v>50</v>
      </c>
      <c r="L23" s="1">
        <v>0</v>
      </c>
      <c r="M23" s="1">
        <v>10</v>
      </c>
      <c r="N23" s="11">
        <f t="shared" si="1"/>
        <v>560</v>
      </c>
      <c r="P23" s="2" t="s">
        <v>21</v>
      </c>
      <c r="Q23" s="8">
        <v>801</v>
      </c>
      <c r="R23" s="8">
        <v>19</v>
      </c>
      <c r="S23" s="8">
        <v>63</v>
      </c>
      <c r="T23" s="8">
        <v>0</v>
      </c>
      <c r="U23" s="8">
        <f t="shared" si="2"/>
        <v>883</v>
      </c>
    </row>
    <row r="24" spans="2:21" ht="14.25" customHeight="1">
      <c r="B24" s="5" t="s">
        <v>22</v>
      </c>
      <c r="C24" s="19">
        <f>SUM(C8:C23)</f>
        <v>8061</v>
      </c>
      <c r="D24" s="19">
        <f t="shared" ref="D24:G24" si="3">SUM(D8:D23)</f>
        <v>173</v>
      </c>
      <c r="E24" s="19">
        <f t="shared" si="3"/>
        <v>38</v>
      </c>
      <c r="F24" s="19">
        <f t="shared" si="3"/>
        <v>1274</v>
      </c>
      <c r="G24" s="19">
        <f t="shared" si="3"/>
        <v>9546</v>
      </c>
      <c r="I24" s="5" t="s">
        <v>22</v>
      </c>
      <c r="J24" s="19">
        <f>SUM(J8:J23)</f>
        <v>10728</v>
      </c>
      <c r="K24" s="19">
        <f t="shared" ref="K24:N24" si="4">SUM(K8:K23)</f>
        <v>108</v>
      </c>
      <c r="L24" s="19">
        <f t="shared" si="4"/>
        <v>14</v>
      </c>
      <c r="M24" s="19">
        <f t="shared" si="4"/>
        <v>322</v>
      </c>
      <c r="N24" s="19">
        <f t="shared" si="4"/>
        <v>11172</v>
      </c>
      <c r="P24" s="5" t="s">
        <v>22</v>
      </c>
      <c r="Q24" s="9">
        <f>SUM(Q8:Q23)</f>
        <v>11181</v>
      </c>
      <c r="R24" s="9">
        <f t="shared" ref="R24:U24" si="5">SUM(R8:R23)</f>
        <v>80</v>
      </c>
      <c r="S24" s="9">
        <f t="shared" si="5"/>
        <v>76</v>
      </c>
      <c r="T24" s="9">
        <f t="shared" si="5"/>
        <v>325</v>
      </c>
      <c r="U24" s="9">
        <f t="shared" si="5"/>
        <v>11662</v>
      </c>
    </row>
    <row r="25" spans="2:21" ht="14.25" customHeight="1">
      <c r="B25" s="3">
        <v>2022</v>
      </c>
      <c r="I25" s="3">
        <v>2022</v>
      </c>
      <c r="P25" s="3">
        <v>2022</v>
      </c>
    </row>
    <row r="26" spans="2:21" ht="14.25" customHeight="1">
      <c r="B26" s="1">
        <v>2021</v>
      </c>
      <c r="I26" s="1">
        <v>2021</v>
      </c>
      <c r="P26" s="1">
        <v>2021</v>
      </c>
    </row>
    <row r="27" spans="2:21" ht="14.25" customHeight="1">
      <c r="B27" s="1">
        <v>2020</v>
      </c>
      <c r="I27" s="1">
        <v>2020</v>
      </c>
      <c r="P27" s="1">
        <v>2020</v>
      </c>
    </row>
    <row r="28" spans="2:21" ht="14.25" customHeight="1">
      <c r="B28" s="4">
        <v>2019</v>
      </c>
      <c r="C28" s="4"/>
      <c r="D28" s="4"/>
      <c r="E28" s="4"/>
      <c r="F28" s="4"/>
      <c r="G28" s="4"/>
      <c r="I28" s="4">
        <v>2019</v>
      </c>
      <c r="J28" s="4"/>
      <c r="K28" s="4"/>
      <c r="L28" s="4"/>
      <c r="M28" s="4"/>
      <c r="N28" s="4"/>
      <c r="P28" s="4">
        <v>2019</v>
      </c>
      <c r="Q28" s="4"/>
      <c r="R28" s="4"/>
      <c r="S28" s="4"/>
      <c r="T28" s="4"/>
      <c r="U28" s="4"/>
    </row>
    <row r="29" spans="2:21" ht="14.25" customHeight="1"/>
    <row r="30" spans="2:21" ht="14.25" customHeight="1"/>
    <row r="31" spans="2:21" ht="14.25" customHeight="1"/>
    <row r="32" spans="2:2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B2:G2"/>
    <mergeCell ref="I2:N2"/>
    <mergeCell ref="P2:U2"/>
    <mergeCell ref="C5:F5"/>
    <mergeCell ref="U5:U6"/>
    <mergeCell ref="Q5:T5"/>
    <mergeCell ref="N5:N6"/>
    <mergeCell ref="P5:P6"/>
    <mergeCell ref="J5:M5"/>
    <mergeCell ref="G5:G6"/>
    <mergeCell ref="B5:B6"/>
    <mergeCell ref="I5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ACER</cp:lastModifiedBy>
  <dcterms:created xsi:type="dcterms:W3CDTF">2026-04-20T16:43:25Z</dcterms:created>
  <dcterms:modified xsi:type="dcterms:W3CDTF">2026-05-12T16:20:59Z</dcterms:modified>
</cp:coreProperties>
</file>