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8983C19C-8AB9-4FE9-BE94-BCDEA669DF12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7" i="1" l="1"/>
  <c r="AA17" i="1"/>
  <c r="Z17" i="1"/>
  <c r="Y17" i="1"/>
  <c r="U17" i="1"/>
  <c r="T17" i="1"/>
  <c r="S17" i="1"/>
  <c r="R17" i="1"/>
  <c r="M17" i="1"/>
  <c r="L17" i="1"/>
  <c r="K17" i="1"/>
  <c r="J17" i="1"/>
  <c r="AC16" i="1"/>
  <c r="V16" i="1"/>
  <c r="N16" i="1"/>
  <c r="G16" i="1"/>
  <c r="AC15" i="1"/>
  <c r="V15" i="1"/>
  <c r="N15" i="1"/>
  <c r="G15" i="1"/>
  <c r="AC14" i="1"/>
  <c r="V14" i="1"/>
  <c r="N14" i="1"/>
  <c r="G14" i="1"/>
  <c r="AC13" i="1"/>
  <c r="V13" i="1"/>
  <c r="N12" i="1"/>
  <c r="AC11" i="1"/>
  <c r="V11" i="1"/>
  <c r="G11" i="1"/>
  <c r="AC10" i="1"/>
  <c r="AC17" i="1" s="1"/>
  <c r="V10" i="1"/>
  <c r="V17" i="1" s="1"/>
  <c r="N10" i="1"/>
  <c r="N17" i="1" s="1"/>
  <c r="G10" i="1"/>
</calcChain>
</file>

<file path=xl/sharedStrings.xml><?xml version="1.0" encoding="utf-8"?>
<sst xmlns="http://schemas.openxmlformats.org/spreadsheetml/2006/main" count="103" uniqueCount="29">
  <si>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</si>
  <si>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</si>
  <si>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</si>
  <si>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</si>
  <si>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</si>
  <si>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</si>
  <si>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</si>
  <si>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</si>
  <si>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</si>
  <si>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</si>
  <si>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</si>
  <si>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</si>
  <si>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</si>
  <si>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</si>
  <si>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</si>
  <si>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</si>
  <si>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</si>
  <si>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</si>
  <si>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</si>
  <si>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</si>
  <si>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(6)</t>
  </si>
  <si>
    <t>0</t>
  </si>
  <si>
    <t>Tabel : 4.3  Banyaknya Fasilitas Tempat Buang Air Besar per KK Menurut Desa/Kelurahan di</t>
  </si>
  <si>
    <t>Fasilitas Tempat Buang Air Besar</t>
  </si>
  <si>
    <t>Jamban Sendiri</t>
  </si>
  <si>
    <t>Jamban Bersama</t>
  </si>
  <si>
    <t>Jamban Umum</t>
  </si>
  <si>
    <t>Bukan Jamban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</si>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</sst>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"/>
    <numFmt numFmtId="166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3" xfId="0" applyNumberFormat="1" applyFont="1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2" fillId="0" borderId="7" xfId="0" applyFont="1" applyBorder="1"/>
    <xf numFmtId="0" fontId="1" fillId="0" borderId="3" xfId="0" quotePrefix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2" fillId="0" borderId="8" xfId="0" applyFont="1" applyBorder="1"/>
    <xf numFmtId="165" fontId="1" fillId="0" borderId="3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6" fontId="1" fillId="0" borderId="3" xfId="0" applyNumberFormat="1" applyFont="1" applyBorder="1"/>
    <xf numFmtId="165" fontId="3" fillId="0" borderId="3" xfId="0" applyNumberFormat="1" applyFont="1" applyBorder="1" applyAlignment="1">
      <alignment horizontal="right"/>
    </xf>
    <xf numFmtId="0" fontId="1" fillId="0" borderId="3" xfId="0" quotePrefix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AC1000"/>
  <sheetViews>
    <sheetView tabSelected="1" workbookViewId="0">
      <selection activeCell="B12" sqref="A1:XFD1048576"/>
    </sheetView>
  </sheetViews>
  <sheetFormatPr defaultColWidth="14.44140625" defaultRowHeight="14.4"/>
  <cols>
    <col min="1" max="1" width="8.6640625" customWidth="1"/>
    <col min="2" max="2" width="23.88671875" customWidth="1"/>
    <col min="3" max="7" width="13" customWidth="1"/>
    <col min="9" max="9" width="23" customWidth="1"/>
    <col min="10" max="14" width="16.88671875" customWidth="1"/>
    <col min="15" max="16" width="8.6640625" customWidth="1"/>
    <col min="17" max="17" width="23" customWidth="1"/>
    <col min="18" max="22" width="16.88671875" customWidth="1"/>
    <col min="23" max="23" width="8.6640625" customWidth="1"/>
    <col min="24" max="24" width="24.109375" customWidth="1"/>
    <col min="25" max="25" width="22.44140625" customWidth="1"/>
    <col min="26" max="26" width="23.5546875" customWidth="1"/>
  </cols>
  <sheetData>
    <row r="1" spans="2:29" ht="15" customHeight="1"/>
    <row r="2" spans="2:29">
      <c r="B2" s="1" t="s">
        <v>22</v>
      </c>
      <c r="I2" s="1" t="s">
        <v>22</v>
      </c>
      <c r="Q2" s="1" t="s">
        <v>22</v>
      </c>
      <c r="X2" s="1" t="s">
        <v>22</v>
      </c>
    </row>
    <row r="3" spans="2:29">
      <c r="B3" s="1" t="s">
        <v>0</v>
      </c>
      <c r="I3" s="1" t="s">
        <v>0</v>
      </c>
      <c r="Q3" s="1" t="s">
        <v>0</v>
      </c>
      <c r="X3" s="1" t="s">
        <v>0</v>
      </c>
    </row>
    <row r="4" spans="2:29">
      <c r="B4" s="1" t="s">
        <v>1</v>
      </c>
      <c r="I4" s="1" t="s">
        <v>2</v>
      </c>
      <c r="Q4" s="1" t="s">
        <v>3</v>
      </c>
      <c r="X4" s="1" t="s">
        <v>4</v>
      </c>
    </row>
    <row r="5" spans="2:29">
      <c r="B5" s="1"/>
    </row>
    <row r="6" spans="2:29">
      <c r="B6" s="20" t="s">
        <v>5</v>
      </c>
      <c r="C6" s="24" t="s">
        <v>23</v>
      </c>
      <c r="D6" s="12"/>
      <c r="E6" s="12"/>
      <c r="F6" s="25"/>
      <c r="G6" s="20" t="s">
        <v>17</v>
      </c>
      <c r="I6" s="20" t="s">
        <v>5</v>
      </c>
      <c r="J6" s="24" t="s">
        <v>23</v>
      </c>
      <c r="K6" s="12"/>
      <c r="L6" s="12"/>
      <c r="M6" s="25"/>
      <c r="N6" s="20" t="s">
        <v>17</v>
      </c>
      <c r="Q6" s="9" t="s">
        <v>5</v>
      </c>
      <c r="R6" s="11" t="s">
        <v>23</v>
      </c>
      <c r="S6" s="12"/>
      <c r="T6" s="12"/>
      <c r="U6" s="12"/>
      <c r="V6" s="9" t="s">
        <v>17</v>
      </c>
      <c r="X6" s="9" t="s">
        <v>5</v>
      </c>
      <c r="Y6" s="11" t="s">
        <v>23</v>
      </c>
      <c r="Z6" s="12"/>
      <c r="AA6" s="12"/>
      <c r="AB6" s="12"/>
      <c r="AC6" s="9" t="s">
        <v>17</v>
      </c>
    </row>
    <row r="7" spans="2:29" ht="28.5" customHeight="1">
      <c r="B7" s="21"/>
      <c r="C7" s="28" t="s">
        <v>24</v>
      </c>
      <c r="D7" s="28" t="s">
        <v>25</v>
      </c>
      <c r="E7" s="28" t="s">
        <v>26</v>
      </c>
      <c r="F7" s="28" t="s">
        <v>27</v>
      </c>
      <c r="G7" s="21"/>
      <c r="I7" s="21"/>
      <c r="J7" s="28" t="s">
        <v>24</v>
      </c>
      <c r="K7" s="28" t="s">
        <v>25</v>
      </c>
      <c r="L7" s="28" t="s">
        <v>26</v>
      </c>
      <c r="M7" s="28" t="s">
        <v>27</v>
      </c>
      <c r="N7" s="21"/>
      <c r="Q7" s="10"/>
      <c r="R7" s="27" t="s">
        <v>24</v>
      </c>
      <c r="S7" s="27" t="s">
        <v>25</v>
      </c>
      <c r="T7" s="27" t="s">
        <v>26</v>
      </c>
      <c r="U7" s="27" t="s">
        <v>27</v>
      </c>
      <c r="V7" s="10"/>
      <c r="X7" s="10"/>
      <c r="Y7" s="27" t="s">
        <v>24</v>
      </c>
      <c r="Z7" s="27" t="s">
        <v>25</v>
      </c>
      <c r="AA7" s="27" t="s">
        <v>26</v>
      </c>
      <c r="AB7" s="27" t="s">
        <v>27</v>
      </c>
      <c r="AC7" s="10"/>
    </row>
    <row r="8" spans="2:29">
      <c r="B8" s="14" t="s">
        <v>6</v>
      </c>
      <c r="C8" s="22" t="s">
        <v>7</v>
      </c>
      <c r="D8" s="22" t="s">
        <v>8</v>
      </c>
      <c r="E8" s="22" t="s">
        <v>18</v>
      </c>
      <c r="F8" s="22" t="s">
        <v>19</v>
      </c>
      <c r="G8" s="22" t="s">
        <v>20</v>
      </c>
      <c r="I8" s="14" t="s">
        <v>6</v>
      </c>
      <c r="J8" s="22" t="s">
        <v>7</v>
      </c>
      <c r="K8" s="22" t="s">
        <v>8</v>
      </c>
      <c r="L8" s="22" t="s">
        <v>18</v>
      </c>
      <c r="M8" s="22" t="s">
        <v>19</v>
      </c>
      <c r="N8" s="22" t="s">
        <v>20</v>
      </c>
      <c r="Q8" s="4" t="s">
        <v>6</v>
      </c>
      <c r="R8" s="5" t="s">
        <v>7</v>
      </c>
      <c r="S8" s="5" t="s">
        <v>8</v>
      </c>
      <c r="T8" s="5" t="s">
        <v>18</v>
      </c>
      <c r="U8" s="5" t="s">
        <v>19</v>
      </c>
      <c r="V8" s="5" t="s">
        <v>20</v>
      </c>
      <c r="X8" s="4" t="s">
        <v>6</v>
      </c>
      <c r="Y8" s="6" t="s">
        <v>7</v>
      </c>
      <c r="Z8" s="6" t="s">
        <v>8</v>
      </c>
      <c r="AA8" s="6" t="s">
        <v>18</v>
      </c>
      <c r="AB8" s="6" t="s">
        <v>19</v>
      </c>
      <c r="AC8" s="6" t="s">
        <v>20</v>
      </c>
    </row>
    <row r="9" spans="2:29">
      <c r="B9" s="13" t="s">
        <v>9</v>
      </c>
      <c r="C9" s="16">
        <v>835</v>
      </c>
      <c r="D9" s="16">
        <v>0</v>
      </c>
      <c r="E9" s="16">
        <v>0</v>
      </c>
      <c r="F9" s="16">
        <v>0</v>
      </c>
      <c r="G9" s="16">
        <v>844</v>
      </c>
      <c r="I9" s="13" t="s">
        <v>9</v>
      </c>
      <c r="J9" s="16">
        <v>879</v>
      </c>
      <c r="K9" s="16">
        <v>0</v>
      </c>
      <c r="L9" s="16">
        <v>0</v>
      </c>
      <c r="M9" s="16">
        <v>0</v>
      </c>
      <c r="N9" s="16">
        <v>879</v>
      </c>
      <c r="Q9" s="13" t="s">
        <v>9</v>
      </c>
      <c r="R9" s="26">
        <v>879</v>
      </c>
      <c r="S9" s="26">
        <v>0</v>
      </c>
      <c r="T9" s="26">
        <v>0</v>
      </c>
      <c r="U9" s="26">
        <v>0</v>
      </c>
      <c r="V9" s="26">
        <v>879</v>
      </c>
      <c r="X9" s="15" t="s">
        <v>9</v>
      </c>
      <c r="Y9" s="26">
        <v>882</v>
      </c>
      <c r="Z9" s="26">
        <v>0</v>
      </c>
      <c r="AA9" s="26">
        <v>0</v>
      </c>
      <c r="AB9" s="26">
        <v>0</v>
      </c>
      <c r="AC9" s="26">
        <v>725</v>
      </c>
    </row>
    <row r="10" spans="2:29">
      <c r="B10" s="13" t="s">
        <v>10</v>
      </c>
      <c r="C10" s="8">
        <v>159</v>
      </c>
      <c r="D10" s="8">
        <v>104</v>
      </c>
      <c r="E10" s="29">
        <v>0</v>
      </c>
      <c r="F10" s="8">
        <v>682</v>
      </c>
      <c r="G10" s="8">
        <f t="shared" ref="G10:G11" si="0">SUM(C10:F10)</f>
        <v>945</v>
      </c>
      <c r="I10" s="13" t="s">
        <v>10</v>
      </c>
      <c r="J10" s="8">
        <v>159</v>
      </c>
      <c r="K10" s="8">
        <v>104</v>
      </c>
      <c r="L10" s="8">
        <v>0</v>
      </c>
      <c r="M10" s="8">
        <v>687</v>
      </c>
      <c r="N10" s="26">
        <f>SUM(J10:M10)</f>
        <v>950</v>
      </c>
      <c r="Q10" s="13" t="s">
        <v>10</v>
      </c>
      <c r="R10" s="8">
        <v>159</v>
      </c>
      <c r="S10" s="8">
        <v>104</v>
      </c>
      <c r="T10" s="8">
        <v>0</v>
      </c>
      <c r="U10" s="8">
        <v>682</v>
      </c>
      <c r="V10" s="8">
        <f t="shared" ref="V10:V11" si="1">SUM(R10:U10)</f>
        <v>945</v>
      </c>
      <c r="X10" s="15" t="s">
        <v>10</v>
      </c>
      <c r="Y10" s="8">
        <v>759</v>
      </c>
      <c r="Z10" s="8">
        <v>94</v>
      </c>
      <c r="AA10" s="8"/>
      <c r="AB10" s="8" t="s">
        <v>28</v>
      </c>
      <c r="AC10" s="8">
        <f t="shared" ref="AC10:AC11" si="2">SUM(Y10:AB10)</f>
        <v>853</v>
      </c>
    </row>
    <row r="11" spans="2:29">
      <c r="B11" s="13" t="s">
        <v>11</v>
      </c>
      <c r="C11" s="8">
        <v>726</v>
      </c>
      <c r="D11" s="8">
        <v>0</v>
      </c>
      <c r="E11" s="29">
        <v>0</v>
      </c>
      <c r="F11" s="8">
        <v>0</v>
      </c>
      <c r="G11" s="8">
        <f t="shared" si="0"/>
        <v>726</v>
      </c>
      <c r="I11" s="13" t="s">
        <v>11</v>
      </c>
      <c r="J11" s="16">
        <v>734</v>
      </c>
      <c r="K11" s="16">
        <v>0</v>
      </c>
      <c r="L11" s="16">
        <v>0</v>
      </c>
      <c r="M11" s="16">
        <v>0</v>
      </c>
      <c r="N11" s="16">
        <v>734</v>
      </c>
      <c r="Q11" s="13" t="s">
        <v>11</v>
      </c>
      <c r="R11" s="8">
        <v>830</v>
      </c>
      <c r="S11" s="8">
        <v>0</v>
      </c>
      <c r="T11" s="8">
        <v>0</v>
      </c>
      <c r="U11" s="8"/>
      <c r="V11" s="8">
        <f t="shared" si="1"/>
        <v>830</v>
      </c>
      <c r="X11" s="15" t="s">
        <v>11</v>
      </c>
      <c r="Y11" s="8">
        <v>830</v>
      </c>
      <c r="Z11" s="8">
        <v>0</v>
      </c>
      <c r="AA11" s="8">
        <v>0</v>
      </c>
      <c r="AB11" s="8">
        <v>0</v>
      </c>
      <c r="AC11" s="8">
        <f t="shared" si="2"/>
        <v>830</v>
      </c>
    </row>
    <row r="12" spans="2:29">
      <c r="B12" s="13" t="s">
        <v>12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I12" s="13" t="s">
        <v>12</v>
      </c>
      <c r="J12" s="16">
        <v>738</v>
      </c>
      <c r="K12" s="16">
        <v>33</v>
      </c>
      <c r="L12" s="16">
        <v>39</v>
      </c>
      <c r="M12" s="16">
        <v>162</v>
      </c>
      <c r="N12" s="16">
        <f>SUM(J12:M12)</f>
        <v>972</v>
      </c>
      <c r="Q12" s="13" t="s">
        <v>12</v>
      </c>
      <c r="R12" s="8">
        <v>738</v>
      </c>
      <c r="S12" s="8">
        <v>5</v>
      </c>
      <c r="T12" s="8">
        <v>0</v>
      </c>
      <c r="U12" s="8">
        <v>4</v>
      </c>
      <c r="V12" s="8">
        <v>747</v>
      </c>
      <c r="X12" s="15" t="s">
        <v>12</v>
      </c>
      <c r="Y12" s="8">
        <v>742</v>
      </c>
      <c r="Z12" s="8">
        <v>4</v>
      </c>
      <c r="AA12" s="8">
        <v>0</v>
      </c>
      <c r="AB12" s="8">
        <v>0</v>
      </c>
      <c r="AC12" s="8">
        <v>747</v>
      </c>
    </row>
    <row r="13" spans="2:29">
      <c r="B13" s="13" t="s">
        <v>13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I13" s="13" t="s">
        <v>13</v>
      </c>
      <c r="J13" s="16">
        <v>672</v>
      </c>
      <c r="K13" s="16">
        <v>0</v>
      </c>
      <c r="L13" s="16">
        <v>0</v>
      </c>
      <c r="M13" s="16">
        <v>25</v>
      </c>
      <c r="N13" s="16">
        <v>697</v>
      </c>
      <c r="Q13" s="13" t="s">
        <v>13</v>
      </c>
      <c r="R13" s="8">
        <v>700</v>
      </c>
      <c r="S13" s="8">
        <v>1</v>
      </c>
      <c r="T13" s="8">
        <v>0</v>
      </c>
      <c r="U13" s="8">
        <v>0</v>
      </c>
      <c r="V13" s="8">
        <f t="shared" ref="V13:V14" si="3">SUM(R13:U13)</f>
        <v>701</v>
      </c>
      <c r="X13" s="15" t="s">
        <v>13</v>
      </c>
      <c r="Y13" s="8">
        <v>700</v>
      </c>
      <c r="Z13" s="8">
        <v>0</v>
      </c>
      <c r="AA13" s="8">
        <v>0</v>
      </c>
      <c r="AB13" s="8">
        <v>0</v>
      </c>
      <c r="AC13" s="8">
        <f t="shared" ref="AC13:AC14" si="4">SUM(Y13:AB13)</f>
        <v>700</v>
      </c>
    </row>
    <row r="14" spans="2:29">
      <c r="B14" s="13" t="s">
        <v>14</v>
      </c>
      <c r="C14" s="29">
        <v>740</v>
      </c>
      <c r="D14" s="29">
        <v>0</v>
      </c>
      <c r="E14" s="29">
        <v>0</v>
      </c>
      <c r="F14" s="29">
        <v>24</v>
      </c>
      <c r="G14" s="29">
        <f>SUM(C14:F14)</f>
        <v>764</v>
      </c>
      <c r="I14" s="13" t="s">
        <v>14</v>
      </c>
      <c r="J14" s="16">
        <v>779</v>
      </c>
      <c r="K14" s="16">
        <v>0</v>
      </c>
      <c r="L14" s="16">
        <v>0</v>
      </c>
      <c r="M14" s="16">
        <v>15</v>
      </c>
      <c r="N14" s="16">
        <f>M14+J14</f>
        <v>794</v>
      </c>
      <c r="Q14" s="13" t="s">
        <v>14</v>
      </c>
      <c r="R14" s="8">
        <v>797</v>
      </c>
      <c r="S14" s="8">
        <v>0</v>
      </c>
      <c r="T14" s="8">
        <v>0</v>
      </c>
      <c r="U14" s="8">
        <v>10</v>
      </c>
      <c r="V14" s="8">
        <f t="shared" si="3"/>
        <v>807</v>
      </c>
      <c r="X14" s="15" t="s">
        <v>14</v>
      </c>
      <c r="Y14" s="8">
        <v>797</v>
      </c>
      <c r="Z14" s="8">
        <v>0</v>
      </c>
      <c r="AA14" s="8">
        <v>0</v>
      </c>
      <c r="AB14" s="8">
        <v>0</v>
      </c>
      <c r="AC14" s="8">
        <f t="shared" si="4"/>
        <v>797</v>
      </c>
    </row>
    <row r="15" spans="2:29">
      <c r="B15" s="13" t="s">
        <v>15</v>
      </c>
      <c r="C15" s="23">
        <v>301</v>
      </c>
      <c r="D15" s="23">
        <v>10</v>
      </c>
      <c r="E15" s="29">
        <v>0</v>
      </c>
      <c r="F15" s="23">
        <v>7</v>
      </c>
      <c r="G15" s="23">
        <f>F15+E15+D15+C15</f>
        <v>318</v>
      </c>
      <c r="I15" s="13" t="s">
        <v>15</v>
      </c>
      <c r="J15" s="23">
        <v>402</v>
      </c>
      <c r="K15" s="23">
        <v>10</v>
      </c>
      <c r="L15" s="23">
        <v>0</v>
      </c>
      <c r="M15" s="23">
        <v>7</v>
      </c>
      <c r="N15" s="23">
        <f>M15+L15+K15+J15</f>
        <v>419</v>
      </c>
      <c r="Q15" s="13" t="s">
        <v>15</v>
      </c>
      <c r="R15" s="23">
        <v>552</v>
      </c>
      <c r="S15" s="23">
        <v>10</v>
      </c>
      <c r="T15" s="23">
        <v>0</v>
      </c>
      <c r="U15" s="23">
        <v>7</v>
      </c>
      <c r="V15" s="23">
        <f>U15+T15+S15+R15</f>
        <v>569</v>
      </c>
      <c r="X15" s="15" t="s">
        <v>15</v>
      </c>
      <c r="Y15" s="23">
        <v>559</v>
      </c>
      <c r="Z15" s="23">
        <v>8</v>
      </c>
      <c r="AA15" s="8">
        <v>0</v>
      </c>
      <c r="AB15" s="8">
        <v>0</v>
      </c>
      <c r="AC15" s="30">
        <f>AB15+AA15+Z15+Y15</f>
        <v>567</v>
      </c>
    </row>
    <row r="16" spans="2:29">
      <c r="B16" s="17" t="s">
        <v>16</v>
      </c>
      <c r="C16" s="8">
        <v>219</v>
      </c>
      <c r="D16" s="8">
        <v>5</v>
      </c>
      <c r="E16" s="29">
        <v>0</v>
      </c>
      <c r="F16" s="31" t="s">
        <v>21</v>
      </c>
      <c r="G16" s="8">
        <f>SUM(C16:F16)</f>
        <v>224</v>
      </c>
      <c r="I16" s="17" t="s">
        <v>16</v>
      </c>
      <c r="J16" s="16">
        <v>367</v>
      </c>
      <c r="K16" s="16">
        <v>5</v>
      </c>
      <c r="L16" s="16">
        <v>2</v>
      </c>
      <c r="M16" s="16">
        <v>0</v>
      </c>
      <c r="N16" s="16">
        <f>J16+K16+L16+M16</f>
        <v>374</v>
      </c>
      <c r="Q16" s="17" t="s">
        <v>16</v>
      </c>
      <c r="R16" s="8">
        <v>460</v>
      </c>
      <c r="S16" s="8">
        <v>5</v>
      </c>
      <c r="T16" s="8">
        <v>2</v>
      </c>
      <c r="U16" s="31" t="s">
        <v>21</v>
      </c>
      <c r="V16" s="8">
        <f>SUM(R16:U16)</f>
        <v>467</v>
      </c>
      <c r="X16" s="19" t="s">
        <v>16</v>
      </c>
      <c r="Y16" s="8">
        <v>460</v>
      </c>
      <c r="Z16" s="8">
        <v>5</v>
      </c>
      <c r="AA16" s="8">
        <v>0</v>
      </c>
      <c r="AB16" s="8">
        <v>0</v>
      </c>
      <c r="AC16" s="8">
        <f>SUM(Y16:AB16)</f>
        <v>465</v>
      </c>
    </row>
    <row r="17" spans="2:29">
      <c r="B17" s="18" t="s">
        <v>17</v>
      </c>
      <c r="C17" s="29"/>
      <c r="D17" s="29"/>
      <c r="E17" s="29"/>
      <c r="F17" s="29"/>
      <c r="G17" s="29"/>
      <c r="I17" s="18" t="s">
        <v>17</v>
      </c>
      <c r="J17" s="8">
        <f t="shared" ref="J17:N17" si="5">SUM(J9:J16)</f>
        <v>4730</v>
      </c>
      <c r="K17" s="8">
        <f t="shared" si="5"/>
        <v>152</v>
      </c>
      <c r="L17" s="8">
        <f t="shared" si="5"/>
        <v>41</v>
      </c>
      <c r="M17" s="8">
        <f t="shared" si="5"/>
        <v>896</v>
      </c>
      <c r="N17" s="8">
        <f t="shared" si="5"/>
        <v>5819</v>
      </c>
      <c r="Q17" s="3" t="s">
        <v>17</v>
      </c>
      <c r="R17" s="8">
        <f t="shared" ref="R17:V17" si="6">SUM(R9:R16)</f>
        <v>5115</v>
      </c>
      <c r="S17" s="8">
        <f t="shared" si="6"/>
        <v>125</v>
      </c>
      <c r="T17" s="8">
        <f t="shared" si="6"/>
        <v>2</v>
      </c>
      <c r="U17" s="8">
        <f t="shared" si="6"/>
        <v>703</v>
      </c>
      <c r="V17" s="8">
        <f t="shared" si="6"/>
        <v>5945</v>
      </c>
      <c r="X17" s="3" t="s">
        <v>17</v>
      </c>
      <c r="Y17" s="8">
        <f t="shared" ref="Y17:AC17" si="7">SUM(Y9:Y16)</f>
        <v>5729</v>
      </c>
      <c r="Z17" s="8">
        <f t="shared" si="7"/>
        <v>111</v>
      </c>
      <c r="AA17" s="8">
        <f t="shared" si="7"/>
        <v>0</v>
      </c>
      <c r="AB17" s="8">
        <f t="shared" si="7"/>
        <v>0</v>
      </c>
      <c r="AC17" s="8">
        <f t="shared" si="7"/>
        <v>5684</v>
      </c>
    </row>
    <row r="18" spans="2:29">
      <c r="B18" s="7">
        <v>2021</v>
      </c>
      <c r="I18" s="7">
        <v>2022</v>
      </c>
      <c r="Q18" s="7">
        <v>2022</v>
      </c>
      <c r="X18" s="7">
        <v>2022</v>
      </c>
    </row>
    <row r="19" spans="2:29">
      <c r="B19" s="1">
        <v>2020</v>
      </c>
      <c r="I19" s="1">
        <v>2021</v>
      </c>
      <c r="Q19" s="1">
        <v>2021</v>
      </c>
      <c r="X19" s="1">
        <v>2021</v>
      </c>
    </row>
    <row r="20" spans="2:29">
      <c r="B20" s="1">
        <v>2019</v>
      </c>
      <c r="I20" s="1">
        <v>2020</v>
      </c>
      <c r="Q20" s="1">
        <v>2020</v>
      </c>
      <c r="X20" s="1">
        <v>2020</v>
      </c>
    </row>
    <row r="21" spans="2:29" ht="15.75" customHeight="1">
      <c r="B21" s="2">
        <v>2018</v>
      </c>
      <c r="C21" s="2"/>
      <c r="D21" s="2"/>
      <c r="E21" s="2"/>
      <c r="F21" s="2"/>
      <c r="G21" s="2"/>
      <c r="I21" s="2">
        <v>2019</v>
      </c>
      <c r="J21" s="2"/>
      <c r="K21" s="2"/>
      <c r="L21" s="2"/>
      <c r="M21" s="2"/>
      <c r="N21" s="2"/>
      <c r="Q21" s="2">
        <v>2019</v>
      </c>
      <c r="R21" s="2"/>
      <c r="S21" s="2"/>
      <c r="T21" s="2"/>
      <c r="U21" s="2"/>
      <c r="V21" s="2"/>
      <c r="X21" s="2">
        <v>2019</v>
      </c>
      <c r="Y21" s="2"/>
      <c r="Z21" s="2"/>
      <c r="AA21" s="2"/>
      <c r="AB21" s="2"/>
      <c r="AC21" s="2"/>
    </row>
    <row r="22" spans="2:29" ht="15.75" customHeight="1"/>
    <row r="23" spans="2:29" ht="15.75" customHeight="1"/>
    <row r="24" spans="2:29" ht="15.75" customHeight="1"/>
    <row r="25" spans="2:29" ht="15.75" customHeight="1"/>
    <row r="26" spans="2:29" ht="15.75" customHeight="1"/>
    <row r="27" spans="2:29" ht="15.75" customHeight="1"/>
    <row r="28" spans="2:29" ht="15.75" customHeight="1"/>
    <row r="29" spans="2:29" ht="15.75" customHeight="1"/>
    <row r="30" spans="2:29" ht="15.75" customHeight="1"/>
    <row r="31" spans="2:29" ht="15.75" customHeight="1"/>
    <row r="32" spans="2:29" ht="15.75" customHeight="1"/>
    <row r="33" customFormat="1" ht="15.75" customHeight="1"/>
    <row r="34" customFormat="1" ht="15.75" customHeight="1"/>
    <row r="35" customFormat="1" ht="15.75" customHeight="1"/>
    <row r="36" customFormat="1" ht="15.75" customHeight="1"/>
    <row r="37" customFormat="1" ht="15.75" customHeight="1"/>
    <row r="38" customFormat="1" ht="15.75" customHeight="1"/>
    <row r="39" customFormat="1" ht="15.75" customHeight="1"/>
    <row r="40" customFormat="1" ht="15.75" customHeight="1"/>
    <row r="41" customFormat="1" ht="15.75" customHeight="1"/>
    <row r="42" customFormat="1" ht="15.75" customHeight="1"/>
    <row r="43" customFormat="1" ht="15.75" customHeight="1"/>
    <row r="44" customFormat="1" ht="15.75" customHeight="1"/>
    <row r="45" customFormat="1" ht="15.75" customHeight="1"/>
    <row r="46" customFormat="1" ht="15.75" customHeight="1"/>
    <row r="47" customFormat="1" ht="15.75" customHeight="1"/>
    <row r="48" customFormat="1" ht="15.75" customHeight="1"/>
    <row r="49" customFormat="1" ht="15.75" customHeight="1"/>
    <row r="50" customFormat="1" ht="15.75" customHeight="1"/>
    <row r="51" customFormat="1" ht="15.75" customHeight="1"/>
    <row r="52" customFormat="1" ht="15.75" customHeight="1"/>
    <row r="53" customFormat="1" ht="15.75" customHeight="1"/>
    <row r="54" customFormat="1" ht="15.75" customHeight="1"/>
    <row r="55" customFormat="1" ht="15.75" customHeight="1"/>
    <row r="56" customFormat="1" ht="15.75" customHeight="1"/>
    <row r="57" customFormat="1" ht="15.75" customHeight="1"/>
    <row r="58" customFormat="1" ht="15.75" customHeight="1"/>
    <row r="59" customFormat="1" ht="15.75" customHeight="1"/>
    <row r="60" customFormat="1" ht="15.75" customHeight="1"/>
    <row r="61" customFormat="1" ht="15.75" customHeight="1"/>
    <row r="62" customFormat="1" ht="15.75" customHeight="1"/>
    <row r="63" customFormat="1" ht="15.75" customHeight="1"/>
    <row r="64" customFormat="1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2">
    <mergeCell ref="C6:F6"/>
    <mergeCell ref="J6:M6"/>
    <mergeCell ref="R6:U6"/>
    <mergeCell ref="Y6:AB6"/>
    <mergeCell ref="I6:I7"/>
    <mergeCell ref="Q6:Q7"/>
    <mergeCell ref="B6:B7"/>
    <mergeCell ref="V6:V7"/>
    <mergeCell ref="X6:X7"/>
    <mergeCell ref="N6:N7"/>
    <mergeCell ref="G6:G7"/>
    <mergeCell ref="AC6:A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2026-04-24T01:43:07Z</dcterms:modified>
</cp:coreProperties>
</file>