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4F60C707-091F-4AE2-8D1A-94FD654274DB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1" l="1"/>
  <c r="P26" i="1"/>
  <c r="O26" i="1"/>
  <c r="K26" i="1"/>
  <c r="J26" i="1"/>
  <c r="I26" i="1"/>
  <c r="L26" i="1" s="1"/>
  <c r="E26" i="1"/>
  <c r="D26" i="1"/>
  <c r="C26" i="1"/>
  <c r="F26" i="1" s="1"/>
  <c r="R24" i="1"/>
  <c r="L24" i="1"/>
  <c r="F24" i="1"/>
  <c r="R23" i="1"/>
  <c r="F23" i="1"/>
  <c r="R22" i="1"/>
  <c r="L22" i="1"/>
  <c r="F22" i="1"/>
  <c r="R21" i="1"/>
  <c r="F21" i="1"/>
  <c r="L20" i="1"/>
  <c r="F20" i="1"/>
  <c r="R19" i="1"/>
  <c r="L19" i="1"/>
  <c r="F19" i="1"/>
  <c r="R18" i="1"/>
  <c r="L18" i="1"/>
  <c r="F18" i="1"/>
  <c r="R17" i="1"/>
  <c r="F17" i="1"/>
  <c r="R16" i="1"/>
  <c r="F16" i="1"/>
  <c r="R15" i="1"/>
  <c r="F15" i="1"/>
  <c r="R14" i="1"/>
  <c r="F14" i="1"/>
  <c r="R13" i="1"/>
  <c r="F13" i="1"/>
  <c r="R12" i="1"/>
  <c r="L12" i="1"/>
  <c r="F12" i="1"/>
  <c r="R11" i="1"/>
  <c r="L11" i="1"/>
  <c r="F11" i="1"/>
  <c r="F10" i="1"/>
  <c r="R9" i="1"/>
  <c r="F9" i="1"/>
  <c r="R8" i="1"/>
  <c r="R26" i="1" s="1"/>
  <c r="F8" i="1"/>
</calcChain>
</file>

<file path=xl/sharedStrings.xml><?xml version="1.0" encoding="utf-8"?>
<sst xmlns="http://schemas.openxmlformats.org/spreadsheetml/2006/main" count="99" uniqueCount="34">
  <si>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</si>
  <si>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</si>
  <si>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</si>
  <si>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</si>
  <si>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</si>
  <si>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</si>
  <si>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</si>
  <si>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</si>
  <si>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</si>
  <si>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</si>
  <si>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</si>
  <si>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</si>
  <si>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</si>
  <si>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</si>
  <si>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</si>
  <si>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</si>
  <si>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</si>
  <si>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</si>
  <si>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</si>
  <si>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</si>
  <si>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</si>
  <si>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</si>
  <si>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</si>
  <si>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</si>
  <si>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</si>
  <si>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</si>
  <si>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</si>
  <si>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(5)</t>
  </si>
  <si>
    <t>Tabel : 7.2  Banyaknya Usaha Perdagangan Menurut Desa dan Jenis Usaha di</t>
  </si>
  <si>
    <t>Jenis Usaha Perdagangan</t>
  </si>
  <si>
    <t>Barang-Barang Mentah</t>
  </si>
  <si>
    <t>Makanan/Minuman</t>
  </si>
  <si>
    <t>Jasa</t>
  </si>
  <si>
    <t>*barang mentah digolongkan sebagai :
Bahan tambang: Minyak bumi, timah, tembaga, bij emas, perak, batu bara.
Hasil hutan: Kayu, tumbuh-tumbuhan.
Hasil pertanian: Padi, jagung, gandum.
Hasil perkebunan: Kelapa sawit, tebu, buah-buahan, biji kopi, kakao.
Hasil peternakan: Sapi, domba, kambing, kuda, ayam, bebek.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</si>
</sst>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A1:Z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1.33203125" customWidth="1"/>
    <col min="3" max="3" width="11.6640625" customWidth="1"/>
    <col min="4" max="4" width="9.88671875" customWidth="1"/>
    <col min="5" max="5" width="11.6640625" customWidth="1"/>
    <col min="6" max="6" width="15.88671875" customWidth="1"/>
    <col min="7" max="7" width="8.6640625" customWidth="1"/>
    <col min="8" max="8" width="21.33203125" customWidth="1"/>
    <col min="9" max="9" width="11.6640625" customWidth="1"/>
    <col min="10" max="10" width="9.88671875" customWidth="1"/>
    <col min="11" max="11" width="11.6640625" customWidth="1"/>
    <col min="12" max="12" width="15.88671875" customWidth="1"/>
    <col min="13" max="13" width="8.6640625" customWidth="1"/>
    <col min="14" max="14" width="19.33203125" customWidth="1"/>
    <col min="15" max="15" width="13.44140625" customWidth="1"/>
    <col min="16" max="26" width="8.6640625" customWidth="1"/>
  </cols>
  <sheetData>
    <row r="1" spans="2:18" customFormat="1" ht="14.25" customHeight="1"/>
    <row r="2" spans="2:18" customFormat="1" ht="14.25" customHeight="1">
      <c r="B2" s="1" t="s">
        <v>28</v>
      </c>
      <c r="H2" s="1" t="s">
        <v>28</v>
      </c>
      <c r="N2" s="1" t="s">
        <v>28</v>
      </c>
    </row>
    <row r="3" spans="2:18" customFormat="1" ht="14.25" customHeight="1">
      <c r="B3" s="1" t="s">
        <v>0</v>
      </c>
      <c r="H3" s="1" t="s">
        <v>0</v>
      </c>
      <c r="N3" s="1" t="s">
        <v>0</v>
      </c>
    </row>
    <row r="4" spans="2:18" customFormat="1" ht="14.25" customHeight="1">
      <c r="B4" s="1" t="s">
        <v>1</v>
      </c>
      <c r="H4" s="1" t="s">
        <v>2</v>
      </c>
      <c r="N4" s="1" t="s">
        <v>3</v>
      </c>
    </row>
    <row r="5" spans="2:18" customFormat="1" ht="14.25" customHeight="1">
      <c r="B5" s="11" t="s">
        <v>4</v>
      </c>
      <c r="C5" s="12" t="s">
        <v>29</v>
      </c>
      <c r="D5" s="13"/>
      <c r="E5" s="13"/>
      <c r="F5" s="11" t="s">
        <v>25</v>
      </c>
      <c r="H5" s="11" t="s">
        <v>4</v>
      </c>
      <c r="I5" s="12" t="s">
        <v>29</v>
      </c>
      <c r="J5" s="13"/>
      <c r="K5" s="13"/>
      <c r="L5" s="11" t="s">
        <v>25</v>
      </c>
      <c r="N5" s="11" t="s">
        <v>4</v>
      </c>
      <c r="O5" s="12" t="s">
        <v>29</v>
      </c>
      <c r="P5" s="13"/>
      <c r="Q5" s="13"/>
      <c r="R5" s="11" t="s">
        <v>25</v>
      </c>
    </row>
    <row r="6" spans="2:18" customFormat="1" ht="51.75" customHeight="1">
      <c r="B6" s="10"/>
      <c r="C6" s="15" t="s">
        <v>30</v>
      </c>
      <c r="D6" s="15" t="s">
        <v>31</v>
      </c>
      <c r="E6" s="15" t="s">
        <v>32</v>
      </c>
      <c r="F6" s="10"/>
      <c r="H6" s="10"/>
      <c r="I6" s="15" t="s">
        <v>30</v>
      </c>
      <c r="J6" s="15" t="s">
        <v>31</v>
      </c>
      <c r="K6" s="15" t="s">
        <v>32</v>
      </c>
      <c r="L6" s="10"/>
      <c r="N6" s="10"/>
      <c r="O6" s="15" t="s">
        <v>30</v>
      </c>
      <c r="P6" s="15" t="s">
        <v>31</v>
      </c>
      <c r="Q6" s="15" t="s">
        <v>32</v>
      </c>
      <c r="R6" s="10"/>
    </row>
    <row r="7" spans="2:18" customFormat="1" ht="14.25" customHeight="1">
      <c r="B7" s="4" t="s">
        <v>5</v>
      </c>
      <c r="C7" s="5" t="s">
        <v>6</v>
      </c>
      <c r="D7" s="5" t="s">
        <v>7</v>
      </c>
      <c r="E7" s="5" t="s">
        <v>26</v>
      </c>
      <c r="F7" s="4" t="s">
        <v>27</v>
      </c>
      <c r="H7" s="4" t="s">
        <v>5</v>
      </c>
      <c r="I7" s="5" t="s">
        <v>6</v>
      </c>
      <c r="J7" s="5" t="s">
        <v>7</v>
      </c>
      <c r="K7" s="5" t="s">
        <v>26</v>
      </c>
      <c r="L7" s="4" t="s">
        <v>27</v>
      </c>
      <c r="N7" s="4" t="s">
        <v>5</v>
      </c>
      <c r="O7" s="5" t="s">
        <v>6</v>
      </c>
      <c r="P7" s="5" t="s">
        <v>7</v>
      </c>
      <c r="Q7" s="5" t="s">
        <v>26</v>
      </c>
      <c r="R7" s="4" t="s">
        <v>27</v>
      </c>
    </row>
    <row r="8" spans="2:18" customFormat="1" ht="14.25" customHeight="1">
      <c r="B8" s="1" t="s">
        <v>8</v>
      </c>
      <c r="C8" s="7">
        <v>55</v>
      </c>
      <c r="D8" s="7">
        <v>63</v>
      </c>
      <c r="E8" s="7">
        <v>43</v>
      </c>
      <c r="F8" s="7">
        <f t="shared" ref="F8:F24" si="0">SUM(C8:E8)</f>
        <v>161</v>
      </c>
      <c r="H8" s="1" t="s">
        <v>8</v>
      </c>
      <c r="I8" s="7"/>
      <c r="J8" s="7"/>
      <c r="K8" s="7"/>
      <c r="L8" s="7"/>
      <c r="N8" s="1" t="s">
        <v>8</v>
      </c>
      <c r="O8" s="7">
        <v>55</v>
      </c>
      <c r="P8" s="7">
        <v>63</v>
      </c>
      <c r="Q8" s="7">
        <v>43</v>
      </c>
      <c r="R8" s="7">
        <f t="shared" ref="R8:R9" si="1">SUM(O8:Q8)</f>
        <v>161</v>
      </c>
    </row>
    <row r="9" spans="2:18" customFormat="1" ht="14.25" customHeight="1">
      <c r="B9" s="1" t="s">
        <v>9</v>
      </c>
      <c r="C9" s="7">
        <v>3</v>
      </c>
      <c r="D9" s="7">
        <v>5</v>
      </c>
      <c r="E9" s="7">
        <v>2</v>
      </c>
      <c r="F9" s="7">
        <f t="shared" si="0"/>
        <v>10</v>
      </c>
      <c r="H9" s="1" t="s">
        <v>9</v>
      </c>
      <c r="I9" s="7"/>
      <c r="J9" s="7"/>
      <c r="K9" s="7"/>
      <c r="L9" s="7"/>
      <c r="N9" s="1" t="s">
        <v>9</v>
      </c>
      <c r="O9" s="7">
        <v>3</v>
      </c>
      <c r="P9" s="7">
        <v>5</v>
      </c>
      <c r="Q9" s="7">
        <v>2</v>
      </c>
      <c r="R9" s="7">
        <f t="shared" si="1"/>
        <v>10</v>
      </c>
    </row>
    <row r="10" spans="2:18" customFormat="1" ht="14.25" customHeight="1">
      <c r="B10" s="1" t="s">
        <v>10</v>
      </c>
      <c r="C10" s="7">
        <v>3</v>
      </c>
      <c r="D10" s="7">
        <v>5</v>
      </c>
      <c r="E10" s="7">
        <v>6</v>
      </c>
      <c r="F10" s="7">
        <f t="shared" si="0"/>
        <v>14</v>
      </c>
      <c r="H10" s="1" t="s">
        <v>10</v>
      </c>
      <c r="I10" s="7"/>
      <c r="J10" s="7"/>
      <c r="K10" s="7"/>
      <c r="L10" s="7"/>
      <c r="N10" s="1" t="s">
        <v>10</v>
      </c>
      <c r="O10" s="6">
        <v>4</v>
      </c>
      <c r="P10" s="6">
        <v>10</v>
      </c>
      <c r="Q10" s="6">
        <v>5</v>
      </c>
      <c r="R10" s="6">
        <v>19</v>
      </c>
    </row>
    <row r="11" spans="2:18" customFormat="1" ht="14.25" customHeight="1">
      <c r="B11" s="1" t="s">
        <v>11</v>
      </c>
      <c r="C11" s="7">
        <v>1</v>
      </c>
      <c r="D11" s="7">
        <v>6</v>
      </c>
      <c r="E11" s="7">
        <v>11</v>
      </c>
      <c r="F11" s="7">
        <f t="shared" si="0"/>
        <v>18</v>
      </c>
      <c r="H11" s="1" t="s">
        <v>11</v>
      </c>
      <c r="I11" s="7">
        <v>1</v>
      </c>
      <c r="J11" s="7">
        <v>6</v>
      </c>
      <c r="K11" s="7">
        <v>9</v>
      </c>
      <c r="L11" s="7">
        <f t="shared" ref="L11:L12" si="2">SUM(I11:K11)</f>
        <v>16</v>
      </c>
      <c r="N11" s="1" t="s">
        <v>11</v>
      </c>
      <c r="O11" s="7">
        <v>1</v>
      </c>
      <c r="P11" s="7">
        <v>6</v>
      </c>
      <c r="Q11" s="7">
        <v>9</v>
      </c>
      <c r="R11" s="7">
        <f t="shared" ref="R11:R19" si="3">SUM(O11:Q11)</f>
        <v>16</v>
      </c>
    </row>
    <row r="12" spans="2:18" customFormat="1" ht="14.25" customHeight="1">
      <c r="B12" s="1" t="s">
        <v>12</v>
      </c>
      <c r="C12" s="7">
        <v>4</v>
      </c>
      <c r="D12" s="7">
        <v>15</v>
      </c>
      <c r="E12" s="7">
        <v>10</v>
      </c>
      <c r="F12" s="7">
        <f t="shared" si="0"/>
        <v>29</v>
      </c>
      <c r="H12" s="1" t="s">
        <v>12</v>
      </c>
      <c r="I12" s="7">
        <v>2</v>
      </c>
      <c r="J12" s="7">
        <v>22</v>
      </c>
      <c r="K12" s="7">
        <v>8</v>
      </c>
      <c r="L12" s="7">
        <f t="shared" si="2"/>
        <v>32</v>
      </c>
      <c r="N12" s="1" t="s">
        <v>12</v>
      </c>
      <c r="O12" s="7">
        <v>4</v>
      </c>
      <c r="P12" s="7">
        <v>28</v>
      </c>
      <c r="Q12" s="7">
        <v>10</v>
      </c>
      <c r="R12" s="7">
        <f t="shared" si="3"/>
        <v>42</v>
      </c>
    </row>
    <row r="13" spans="2:18" customFormat="1" ht="14.25" customHeight="1">
      <c r="B13" s="1" t="s">
        <v>13</v>
      </c>
      <c r="C13" s="7">
        <v>68</v>
      </c>
      <c r="D13" s="7">
        <v>112</v>
      </c>
      <c r="E13" s="7">
        <v>23</v>
      </c>
      <c r="F13" s="7">
        <f t="shared" si="0"/>
        <v>203</v>
      </c>
      <c r="H13" s="1" t="s">
        <v>13</v>
      </c>
      <c r="I13" s="7"/>
      <c r="J13" s="7"/>
      <c r="K13" s="7"/>
      <c r="L13" s="7"/>
      <c r="N13" s="1" t="s">
        <v>13</v>
      </c>
      <c r="O13" s="7">
        <v>68</v>
      </c>
      <c r="P13" s="7">
        <v>112</v>
      </c>
      <c r="Q13" s="7">
        <v>23</v>
      </c>
      <c r="R13" s="7">
        <f t="shared" si="3"/>
        <v>203</v>
      </c>
    </row>
    <row r="14" spans="2:18" customFormat="1" ht="14.25" customHeight="1">
      <c r="B14" s="1" t="s">
        <v>14</v>
      </c>
      <c r="C14" s="7">
        <v>7</v>
      </c>
      <c r="D14" s="7">
        <v>1</v>
      </c>
      <c r="E14" s="7">
        <v>3</v>
      </c>
      <c r="F14" s="7">
        <f t="shared" si="0"/>
        <v>11</v>
      </c>
      <c r="H14" s="1" t="s">
        <v>14</v>
      </c>
      <c r="I14" s="7"/>
      <c r="J14" s="7"/>
      <c r="K14" s="7"/>
      <c r="L14" s="7"/>
      <c r="N14" s="1" t="s">
        <v>14</v>
      </c>
      <c r="O14" s="7">
        <v>7</v>
      </c>
      <c r="P14" s="7">
        <v>1</v>
      </c>
      <c r="Q14" s="7">
        <v>3</v>
      </c>
      <c r="R14" s="7">
        <f t="shared" si="3"/>
        <v>11</v>
      </c>
    </row>
    <row r="15" spans="2:18" customFormat="1" ht="14.25" customHeight="1">
      <c r="B15" s="1" t="s">
        <v>15</v>
      </c>
      <c r="C15" s="7">
        <v>1</v>
      </c>
      <c r="D15" s="7">
        <v>4</v>
      </c>
      <c r="E15" s="7">
        <v>2</v>
      </c>
      <c r="F15" s="7">
        <f t="shared" si="0"/>
        <v>7</v>
      </c>
      <c r="H15" s="1" t="s">
        <v>15</v>
      </c>
      <c r="I15" s="7"/>
      <c r="J15" s="7"/>
      <c r="K15" s="7"/>
      <c r="L15" s="7"/>
      <c r="N15" s="1" t="s">
        <v>15</v>
      </c>
      <c r="O15" s="7">
        <v>1</v>
      </c>
      <c r="P15" s="7">
        <v>4</v>
      </c>
      <c r="Q15" s="7">
        <v>2</v>
      </c>
      <c r="R15" s="7">
        <f t="shared" si="3"/>
        <v>7</v>
      </c>
    </row>
    <row r="16" spans="2:18" customFormat="1" ht="14.25" customHeight="1">
      <c r="B16" s="1" t="s">
        <v>16</v>
      </c>
      <c r="C16" s="7">
        <v>4</v>
      </c>
      <c r="D16" s="7">
        <v>7</v>
      </c>
      <c r="E16" s="7">
        <v>2</v>
      </c>
      <c r="F16" s="7">
        <f t="shared" si="0"/>
        <v>13</v>
      </c>
      <c r="H16" s="1" t="s">
        <v>16</v>
      </c>
      <c r="I16" s="7">
        <v>0</v>
      </c>
      <c r="J16" s="7">
        <v>10</v>
      </c>
      <c r="K16" s="7">
        <v>10</v>
      </c>
      <c r="L16" s="7">
        <v>20</v>
      </c>
      <c r="N16" s="1" t="s">
        <v>16</v>
      </c>
      <c r="O16" s="7">
        <v>4</v>
      </c>
      <c r="P16" s="7">
        <v>7</v>
      </c>
      <c r="Q16" s="7">
        <v>2</v>
      </c>
      <c r="R16" s="7">
        <f t="shared" si="3"/>
        <v>13</v>
      </c>
    </row>
    <row r="17" spans="1:26" customFormat="1" ht="14.25" customHeight="1">
      <c r="B17" s="1" t="s">
        <v>17</v>
      </c>
      <c r="C17" s="7">
        <v>3</v>
      </c>
      <c r="D17" s="7">
        <v>8</v>
      </c>
      <c r="E17" s="7">
        <v>3</v>
      </c>
      <c r="F17" s="7">
        <f t="shared" si="0"/>
        <v>14</v>
      </c>
      <c r="H17" s="1" t="s">
        <v>17</v>
      </c>
      <c r="I17" s="7">
        <v>3</v>
      </c>
      <c r="J17" s="7">
        <v>5</v>
      </c>
      <c r="K17" s="7">
        <v>15</v>
      </c>
      <c r="L17" s="7">
        <v>23</v>
      </c>
      <c r="N17" s="1" t="s">
        <v>17</v>
      </c>
      <c r="O17" s="7">
        <v>3</v>
      </c>
      <c r="P17" s="7">
        <v>8</v>
      </c>
      <c r="Q17" s="7">
        <v>3</v>
      </c>
      <c r="R17" s="7">
        <f t="shared" si="3"/>
        <v>14</v>
      </c>
    </row>
    <row r="18" spans="1:26" customFormat="1" ht="14.25" customHeight="1">
      <c r="B18" s="1" t="s">
        <v>18</v>
      </c>
      <c r="C18" s="7">
        <v>20</v>
      </c>
      <c r="D18" s="7">
        <v>11</v>
      </c>
      <c r="E18" s="7">
        <v>5</v>
      </c>
      <c r="F18" s="7">
        <f t="shared" si="0"/>
        <v>36</v>
      </c>
      <c r="H18" s="1" t="s">
        <v>18</v>
      </c>
      <c r="I18" s="7">
        <v>20</v>
      </c>
      <c r="J18" s="7">
        <v>11</v>
      </c>
      <c r="K18" s="7">
        <v>5</v>
      </c>
      <c r="L18" s="7">
        <f t="shared" ref="L18:L19" si="4">SUM(I18:K18)</f>
        <v>36</v>
      </c>
      <c r="N18" s="1" t="s">
        <v>18</v>
      </c>
      <c r="O18" s="7">
        <v>20</v>
      </c>
      <c r="P18" s="7">
        <v>11</v>
      </c>
      <c r="Q18" s="7">
        <v>5</v>
      </c>
      <c r="R18" s="7">
        <f t="shared" si="3"/>
        <v>36</v>
      </c>
    </row>
    <row r="19" spans="1:26" customFormat="1" ht="14.25" customHeight="1">
      <c r="B19" s="1" t="s">
        <v>19</v>
      </c>
      <c r="C19" s="7">
        <v>20</v>
      </c>
      <c r="D19" s="7"/>
      <c r="E19" s="7">
        <v>25</v>
      </c>
      <c r="F19" s="7">
        <f t="shared" si="0"/>
        <v>45</v>
      </c>
      <c r="H19" s="1" t="s">
        <v>19</v>
      </c>
      <c r="I19" s="7">
        <v>0</v>
      </c>
      <c r="J19" s="7">
        <v>0</v>
      </c>
      <c r="K19" s="7">
        <v>0</v>
      </c>
      <c r="L19" s="7">
        <f t="shared" si="4"/>
        <v>0</v>
      </c>
      <c r="N19" s="1" t="s">
        <v>19</v>
      </c>
      <c r="O19" s="6">
        <v>0</v>
      </c>
      <c r="P19" s="6">
        <v>0</v>
      </c>
      <c r="Q19" s="6">
        <v>0</v>
      </c>
      <c r="R19" s="7">
        <f t="shared" si="3"/>
        <v>0</v>
      </c>
    </row>
    <row r="20" spans="1:26" customFormat="1" ht="14.25" customHeight="1">
      <c r="B20" s="1" t="s">
        <v>20</v>
      </c>
      <c r="C20" s="7">
        <v>3</v>
      </c>
      <c r="D20" s="7">
        <v>27</v>
      </c>
      <c r="E20" s="7">
        <v>29</v>
      </c>
      <c r="F20" s="7">
        <f t="shared" si="0"/>
        <v>59</v>
      </c>
      <c r="H20" s="1" t="s">
        <v>20</v>
      </c>
      <c r="I20" s="7">
        <v>59</v>
      </c>
      <c r="J20" s="7">
        <v>2</v>
      </c>
      <c r="K20" s="7">
        <v>177</v>
      </c>
      <c r="L20" s="7">
        <f>I20+J20+K20</f>
        <v>238</v>
      </c>
      <c r="N20" s="1" t="s">
        <v>20</v>
      </c>
      <c r="O20" s="8">
        <v>59</v>
      </c>
      <c r="P20" s="8">
        <v>36</v>
      </c>
      <c r="Q20" s="8">
        <v>177</v>
      </c>
      <c r="R20" s="8">
        <v>272</v>
      </c>
    </row>
    <row r="21" spans="1:26" customFormat="1" ht="14.25" customHeight="1">
      <c r="B21" s="1" t="s">
        <v>21</v>
      </c>
      <c r="C21" s="7">
        <v>1</v>
      </c>
      <c r="D21" s="7">
        <v>10</v>
      </c>
      <c r="E21" s="7">
        <v>0</v>
      </c>
      <c r="F21" s="7">
        <f t="shared" si="0"/>
        <v>11</v>
      </c>
      <c r="H21" s="1" t="s">
        <v>21</v>
      </c>
      <c r="I21" s="7"/>
      <c r="J21" s="7"/>
      <c r="K21" s="7"/>
      <c r="L21" s="7"/>
      <c r="N21" s="1" t="s">
        <v>21</v>
      </c>
      <c r="O21" s="7">
        <v>1</v>
      </c>
      <c r="P21" s="7">
        <v>10</v>
      </c>
      <c r="Q21" s="7">
        <v>0</v>
      </c>
      <c r="R21" s="7">
        <f t="shared" ref="R21:R24" si="5">SUM(O21:Q21)</f>
        <v>11</v>
      </c>
    </row>
    <row r="22" spans="1:26" customFormat="1" ht="14.25" customHeight="1">
      <c r="B22" s="1" t="s">
        <v>22</v>
      </c>
      <c r="C22" s="7">
        <v>1</v>
      </c>
      <c r="D22" s="7">
        <v>0</v>
      </c>
      <c r="E22" s="7">
        <v>2</v>
      </c>
      <c r="F22" s="7">
        <f t="shared" si="0"/>
        <v>3</v>
      </c>
      <c r="H22" s="1" t="s">
        <v>22</v>
      </c>
      <c r="I22" s="7">
        <v>10</v>
      </c>
      <c r="J22" s="7">
        <v>2</v>
      </c>
      <c r="K22" s="7">
        <v>5</v>
      </c>
      <c r="L22" s="7">
        <f>SUM(I22:K22)</f>
        <v>17</v>
      </c>
      <c r="N22" s="1" t="s">
        <v>22</v>
      </c>
      <c r="O22" s="7">
        <v>10</v>
      </c>
      <c r="P22" s="7">
        <v>2</v>
      </c>
      <c r="Q22" s="7">
        <v>5</v>
      </c>
      <c r="R22" s="7">
        <f t="shared" si="5"/>
        <v>17</v>
      </c>
    </row>
    <row r="23" spans="1:26" customFormat="1" ht="14.25" customHeight="1">
      <c r="B23" s="1" t="s">
        <v>23</v>
      </c>
      <c r="C23" s="7">
        <v>26</v>
      </c>
      <c r="D23" s="7">
        <v>12</v>
      </c>
      <c r="E23" s="7">
        <v>3</v>
      </c>
      <c r="F23" s="7">
        <f t="shared" si="0"/>
        <v>41</v>
      </c>
      <c r="H23" s="1" t="s">
        <v>23</v>
      </c>
      <c r="I23" s="7"/>
      <c r="J23" s="7"/>
      <c r="K23" s="7"/>
      <c r="L23" s="7"/>
      <c r="N23" s="1" t="s">
        <v>23</v>
      </c>
      <c r="O23" s="7">
        <v>26</v>
      </c>
      <c r="P23" s="7">
        <v>12</v>
      </c>
      <c r="Q23" s="7">
        <v>3</v>
      </c>
      <c r="R23" s="7">
        <f t="shared" si="5"/>
        <v>41</v>
      </c>
    </row>
    <row r="24" spans="1:26" customFormat="1" ht="14.25" customHeight="1">
      <c r="A24" s="1"/>
      <c r="B24" s="1" t="s">
        <v>24</v>
      </c>
      <c r="C24" s="7">
        <v>11</v>
      </c>
      <c r="D24" s="7">
        <v>46</v>
      </c>
      <c r="E24" s="7">
        <v>71</v>
      </c>
      <c r="F24" s="7">
        <f t="shared" si="0"/>
        <v>128</v>
      </c>
      <c r="G24" s="1"/>
      <c r="H24" s="1" t="s">
        <v>24</v>
      </c>
      <c r="I24" s="7">
        <v>11</v>
      </c>
      <c r="J24" s="7">
        <v>46</v>
      </c>
      <c r="K24" s="7">
        <v>71</v>
      </c>
      <c r="L24" s="7">
        <f>SUM(I24:K24)</f>
        <v>128</v>
      </c>
      <c r="M24" s="1"/>
      <c r="N24" s="1" t="s">
        <v>24</v>
      </c>
      <c r="O24" s="7">
        <v>11</v>
      </c>
      <c r="P24" s="7">
        <v>46</v>
      </c>
      <c r="Q24" s="7">
        <v>71</v>
      </c>
      <c r="R24" s="7">
        <f t="shared" si="5"/>
        <v>128</v>
      </c>
      <c r="S24" s="1"/>
      <c r="T24" s="1"/>
      <c r="U24" s="1"/>
      <c r="V24" s="1"/>
      <c r="W24" s="1"/>
      <c r="X24" s="1"/>
      <c r="Y24" s="1"/>
      <c r="Z24" s="1"/>
    </row>
    <row r="25" spans="1:26" customFormat="1" ht="14.25" customHeight="1"/>
    <row r="26" spans="1:26" customFormat="1" ht="14.25" customHeight="1">
      <c r="B26" s="3" t="s">
        <v>25</v>
      </c>
      <c r="C26" s="9">
        <f t="shared" ref="C26:E26" si="6">SUM(C8:C25)</f>
        <v>231</v>
      </c>
      <c r="D26" s="9">
        <f t="shared" si="6"/>
        <v>332</v>
      </c>
      <c r="E26" s="9">
        <f t="shared" si="6"/>
        <v>240</v>
      </c>
      <c r="F26" s="9">
        <f>SUM(C26:E26)</f>
        <v>803</v>
      </c>
      <c r="H26" s="3" t="s">
        <v>25</v>
      </c>
      <c r="I26" s="9">
        <f t="shared" ref="I26:K26" si="7">SUM(I8:I25)</f>
        <v>106</v>
      </c>
      <c r="J26" s="9">
        <f t="shared" si="7"/>
        <v>104</v>
      </c>
      <c r="K26" s="9">
        <f t="shared" si="7"/>
        <v>300</v>
      </c>
      <c r="L26" s="9">
        <f>SUM(I26:K26)</f>
        <v>510</v>
      </c>
      <c r="N26" s="3" t="s">
        <v>25</v>
      </c>
      <c r="O26" s="9">
        <f t="shared" ref="O26:R26" si="8">SUM(O8:O24)</f>
        <v>277</v>
      </c>
      <c r="P26" s="9">
        <f t="shared" si="8"/>
        <v>361</v>
      </c>
      <c r="Q26" s="9">
        <f t="shared" si="8"/>
        <v>363</v>
      </c>
      <c r="R26" s="9">
        <f t="shared" si="8"/>
        <v>1001</v>
      </c>
    </row>
    <row r="27" spans="1:26" customFormat="1" ht="14.25" customHeight="1">
      <c r="B27" s="7">
        <v>2022</v>
      </c>
      <c r="C27" s="7">
        <v>231</v>
      </c>
      <c r="D27" s="7">
        <v>332</v>
      </c>
      <c r="E27" s="7">
        <v>240</v>
      </c>
      <c r="F27" s="7">
        <v>803</v>
      </c>
      <c r="H27" s="7">
        <v>2022</v>
      </c>
      <c r="I27" s="7">
        <v>231</v>
      </c>
      <c r="J27" s="7">
        <v>332</v>
      </c>
      <c r="K27" s="7">
        <v>240</v>
      </c>
      <c r="L27" s="7">
        <v>803</v>
      </c>
      <c r="N27" s="7">
        <v>2022</v>
      </c>
      <c r="O27" s="7"/>
      <c r="P27" s="7"/>
      <c r="Q27" s="7"/>
      <c r="R27" s="7"/>
    </row>
    <row r="28" spans="1:26" customFormat="1" ht="14.25" customHeight="1">
      <c r="B28" s="1">
        <v>2021</v>
      </c>
      <c r="H28" s="1">
        <v>2021</v>
      </c>
      <c r="N28" s="1">
        <v>2021</v>
      </c>
    </row>
    <row r="29" spans="1:26" customFormat="1" ht="14.25" customHeight="1">
      <c r="B29" s="1">
        <v>2020</v>
      </c>
      <c r="H29" s="1">
        <v>2020</v>
      </c>
      <c r="N29" s="1">
        <v>2020</v>
      </c>
    </row>
    <row r="30" spans="1:26" customFormat="1" ht="14.25" customHeight="1">
      <c r="B30" s="2">
        <v>2019</v>
      </c>
      <c r="C30" s="2"/>
      <c r="D30" s="2"/>
      <c r="E30" s="2"/>
      <c r="F30" s="2"/>
      <c r="H30" s="2">
        <v>2019</v>
      </c>
      <c r="I30" s="2"/>
      <c r="J30" s="2"/>
      <c r="K30" s="2"/>
      <c r="L30" s="2"/>
      <c r="N30" s="2">
        <v>2019</v>
      </c>
      <c r="O30" s="2"/>
      <c r="P30" s="2"/>
      <c r="Q30" s="2"/>
      <c r="R30" s="2"/>
    </row>
    <row r="31" spans="1:26" customFormat="1" ht="114" customHeight="1">
      <c r="B31" s="16" t="s">
        <v>33</v>
      </c>
      <c r="C31" s="14"/>
      <c r="D31" s="14"/>
      <c r="E31" s="14"/>
      <c r="F31" s="14"/>
      <c r="H31" s="16" t="s">
        <v>33</v>
      </c>
      <c r="I31" s="14"/>
      <c r="J31" s="14"/>
      <c r="K31" s="14"/>
      <c r="L31" s="14"/>
      <c r="N31" s="16" t="s">
        <v>33</v>
      </c>
      <c r="O31" s="14"/>
      <c r="P31" s="14"/>
      <c r="Q31" s="14"/>
      <c r="R31" s="14"/>
    </row>
    <row r="32" spans="1:26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12">
    <mergeCell ref="B31:F31"/>
    <mergeCell ref="H31:L31"/>
    <mergeCell ref="N31:R31"/>
    <mergeCell ref="I5:K5"/>
    <mergeCell ref="O5:Q5"/>
    <mergeCell ref="C5:E5"/>
    <mergeCell ref="R5:R6"/>
    <mergeCell ref="B5:B6"/>
    <mergeCell ref="L5:L6"/>
    <mergeCell ref="N5:N6"/>
    <mergeCell ref="F5:F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2026-04-21T03:53:13Z</dcterms:modified>
</cp:coreProperties>
</file>