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A2E3384-3D24-4823-ABEE-719974B21810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4" i="1" l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8" i="1"/>
  <c r="AW9" i="1"/>
  <c r="AT24" i="1"/>
  <c r="AV24" i="1"/>
  <c r="AK24" i="1"/>
  <c r="AL24" i="1"/>
  <c r="AM24" i="1"/>
  <c r="AN24" i="1"/>
  <c r="AO24" i="1"/>
  <c r="AP24" i="1"/>
  <c r="AQ24" i="1"/>
  <c r="AR24" i="1"/>
  <c r="AS24" i="1"/>
  <c r="AU24" i="1"/>
  <c r="AJ24" i="1"/>
  <c r="AF24" i="1"/>
  <c r="AG24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8" i="1"/>
  <c r="U24" i="1"/>
  <c r="V24" i="1"/>
  <c r="W24" i="1"/>
  <c r="X24" i="1"/>
  <c r="Y24" i="1"/>
  <c r="Z24" i="1"/>
  <c r="AA24" i="1"/>
  <c r="AB24" i="1"/>
  <c r="AC24" i="1"/>
  <c r="AD24" i="1"/>
  <c r="AE24" i="1"/>
  <c r="T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C24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8" i="1"/>
</calcChain>
</file>

<file path=xl/sharedStrings.xml><?xml version="1.0" encoding="utf-8"?>
<sst xmlns="http://schemas.openxmlformats.org/spreadsheetml/2006/main" count="159" uniqueCount="45">
  <si>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</si>
  <si>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</si>
  <si>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</si>
  <si>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</si>
  <si>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</si>
  <si>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</si>
  <si>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</si>
  <si>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</si>
  <si>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</si>
  <si>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</si>
  <si>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</si>
  <si>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</si>
  <si>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</si>
  <si>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</si>
  <si>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</si>
  <si>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</si>
  <si>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</si>
  <si>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</si>
  <si>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</si>
  <si>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</si>
  <si>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</si>
  <si>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</si>
  <si>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</si>
  <si>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</si>
  <si>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</si>
  <si>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</si>
  <si>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</si>
  <si>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 xml:space="preserve">Kecamatan Pagentan 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</si>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</sst>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 vertical="center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AW1000"/>
  <sheetViews>
    <sheetView tabSelected="1" workbookViewId="0">
      <selection activeCell="B2" sqref="B2"/>
    </sheetView>
  </sheetViews>
  <sheetFormatPr defaultColWidth="14.42578125" defaultRowHeight="15"/>
  <cols>
    <col min="1" max="1" width="8.7109375" customWidth="1"/>
    <col min="2" max="2" width="22.85546875" customWidth="1"/>
    <col min="3" max="3" width="9.140625" customWidth="1"/>
    <col min="4" max="4" width="11.140625" customWidth="1"/>
    <col min="5" max="5" width="8.85546875" customWidth="1"/>
    <col min="6" max="6" width="6" customWidth="1"/>
    <col min="7" max="11" width="7.42578125" customWidth="1"/>
    <col min="12" max="12" width="9" customWidth="1"/>
    <col min="13" max="15" width="7.42578125" customWidth="1"/>
    <col min="16" max="16" width="13.5703125" customWidth="1"/>
    <col min="17" max="18" width="8.7109375" customWidth="1"/>
    <col min="19" max="19" width="22.85546875" customWidth="1"/>
    <col min="20" max="20" width="9.140625" customWidth="1"/>
    <col min="21" max="21" width="11.140625" customWidth="1"/>
    <col min="22" max="22" width="8.85546875" customWidth="1"/>
    <col min="23" max="23" width="6" customWidth="1"/>
    <col min="24" max="28" width="7.42578125" customWidth="1"/>
    <col min="29" max="29" width="9" customWidth="1"/>
    <col min="30" max="32" width="7.42578125" customWidth="1"/>
    <col min="33" max="33" width="13.5703125" customWidth="1"/>
  </cols>
  <sheetData>
    <row r="1" spans="2:49" ht="14.25" customHeight="1"/>
    <row r="2" spans="2:49" ht="14.25" customHeight="1">
      <c r="B2" s="1" t="s">
        <v>28</v>
      </c>
      <c r="S2" s="1" t="s">
        <v>28</v>
      </c>
      <c r="AI2" s="1" t="s">
        <v>28</v>
      </c>
    </row>
    <row r="3" spans="2:49" ht="14.25" customHeight="1">
      <c r="B3" s="1" t="s">
        <v>27</v>
      </c>
      <c r="S3" s="1" t="s">
        <v>27</v>
      </c>
      <c r="AI3" s="1" t="s">
        <v>27</v>
      </c>
    </row>
    <row r="4" spans="2:49" ht="14.25" customHeight="1"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S4" s="4" t="s">
        <v>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I4" s="4" t="s">
        <v>2</v>
      </c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2:49" ht="14.25" customHeight="1">
      <c r="B5" s="16" t="s">
        <v>3</v>
      </c>
      <c r="C5" s="12" t="s">
        <v>29</v>
      </c>
      <c r="D5" s="13"/>
      <c r="E5" s="13"/>
      <c r="F5" s="13"/>
      <c r="G5" s="13"/>
      <c r="H5" s="12" t="s">
        <v>30</v>
      </c>
      <c r="I5" s="13"/>
      <c r="J5" s="13"/>
      <c r="K5" s="13"/>
      <c r="L5" s="12" t="s">
        <v>31</v>
      </c>
      <c r="M5" s="13"/>
      <c r="N5" s="13"/>
      <c r="O5" s="13"/>
      <c r="P5" s="14" t="s">
        <v>23</v>
      </c>
      <c r="S5" s="16" t="s">
        <v>3</v>
      </c>
      <c r="T5" s="12" t="s">
        <v>29</v>
      </c>
      <c r="U5" s="13"/>
      <c r="V5" s="13"/>
      <c r="W5" s="13"/>
      <c r="X5" s="13"/>
      <c r="Y5" s="12" t="s">
        <v>30</v>
      </c>
      <c r="Z5" s="13"/>
      <c r="AA5" s="13"/>
      <c r="AB5" s="13"/>
      <c r="AC5" s="12" t="s">
        <v>31</v>
      </c>
      <c r="AD5" s="13"/>
      <c r="AE5" s="13"/>
      <c r="AF5" s="13"/>
      <c r="AG5" s="14" t="s">
        <v>23</v>
      </c>
      <c r="AI5" s="16" t="s">
        <v>3</v>
      </c>
      <c r="AJ5" s="12" t="s">
        <v>29</v>
      </c>
      <c r="AK5" s="13"/>
      <c r="AL5" s="13"/>
      <c r="AM5" s="13"/>
      <c r="AN5" s="13"/>
      <c r="AO5" s="12" t="s">
        <v>30</v>
      </c>
      <c r="AP5" s="13"/>
      <c r="AQ5" s="13"/>
      <c r="AR5" s="13"/>
      <c r="AS5" s="12" t="s">
        <v>31</v>
      </c>
      <c r="AT5" s="13"/>
      <c r="AU5" s="13"/>
      <c r="AV5" s="13"/>
      <c r="AW5" s="14" t="s">
        <v>23</v>
      </c>
    </row>
    <row r="6" spans="2:49" ht="55.5" customHeight="1">
      <c r="B6" s="15"/>
      <c r="C6" s="10" t="s">
        <v>32</v>
      </c>
      <c r="D6" s="10" t="s">
        <v>33</v>
      </c>
      <c r="E6" s="10" t="s">
        <v>34</v>
      </c>
      <c r="F6" s="10" t="s">
        <v>35</v>
      </c>
      <c r="G6" s="11" t="s">
        <v>36</v>
      </c>
      <c r="H6" s="10" t="s">
        <v>37</v>
      </c>
      <c r="I6" s="10" t="s">
        <v>38</v>
      </c>
      <c r="J6" s="10" t="s">
        <v>39</v>
      </c>
      <c r="K6" s="10" t="s">
        <v>40</v>
      </c>
      <c r="L6" s="10" t="s">
        <v>41</v>
      </c>
      <c r="M6" s="10" t="s">
        <v>42</v>
      </c>
      <c r="N6" s="10" t="s">
        <v>43</v>
      </c>
      <c r="O6" s="10" t="s">
        <v>44</v>
      </c>
      <c r="P6" s="15"/>
      <c r="S6" s="15"/>
      <c r="T6" s="10" t="s">
        <v>32</v>
      </c>
      <c r="U6" s="10" t="s">
        <v>33</v>
      </c>
      <c r="V6" s="10" t="s">
        <v>34</v>
      </c>
      <c r="W6" s="10" t="s">
        <v>35</v>
      </c>
      <c r="X6" s="11" t="s">
        <v>36</v>
      </c>
      <c r="Y6" s="10" t="s">
        <v>37</v>
      </c>
      <c r="Z6" s="10" t="s">
        <v>38</v>
      </c>
      <c r="AA6" s="10" t="s">
        <v>39</v>
      </c>
      <c r="AB6" s="10" t="s">
        <v>40</v>
      </c>
      <c r="AC6" s="10" t="s">
        <v>41</v>
      </c>
      <c r="AD6" s="10" t="s">
        <v>42</v>
      </c>
      <c r="AE6" s="10" t="s">
        <v>43</v>
      </c>
      <c r="AF6" s="10" t="s">
        <v>44</v>
      </c>
      <c r="AG6" s="15"/>
      <c r="AI6" s="15"/>
      <c r="AJ6" s="10" t="s">
        <v>32</v>
      </c>
      <c r="AK6" s="10" t="s">
        <v>33</v>
      </c>
      <c r="AL6" s="10" t="s">
        <v>34</v>
      </c>
      <c r="AM6" s="10" t="s">
        <v>35</v>
      </c>
      <c r="AN6" s="11" t="s">
        <v>36</v>
      </c>
      <c r="AO6" s="10" t="s">
        <v>37</v>
      </c>
      <c r="AP6" s="10" t="s">
        <v>38</v>
      </c>
      <c r="AQ6" s="10" t="s">
        <v>39</v>
      </c>
      <c r="AR6" s="10" t="s">
        <v>40</v>
      </c>
      <c r="AS6" s="10" t="s">
        <v>41</v>
      </c>
      <c r="AT6" s="10" t="s">
        <v>42</v>
      </c>
      <c r="AU6" s="10" t="s">
        <v>43</v>
      </c>
      <c r="AV6" s="10" t="s">
        <v>44</v>
      </c>
      <c r="AW6" s="15"/>
    </row>
    <row r="7" spans="2:49" ht="14.25" customHeight="1">
      <c r="B7" s="6" t="s">
        <v>4</v>
      </c>
      <c r="C7" s="7" t="s">
        <v>5</v>
      </c>
      <c r="D7" s="7" t="s">
        <v>6</v>
      </c>
      <c r="E7" s="7" t="s">
        <v>24</v>
      </c>
      <c r="F7" s="7" t="s">
        <v>25</v>
      </c>
      <c r="G7" s="7" t="s">
        <v>26</v>
      </c>
      <c r="H7" s="7" t="s">
        <v>5</v>
      </c>
      <c r="I7" s="7" t="s">
        <v>6</v>
      </c>
      <c r="J7" s="7" t="s">
        <v>24</v>
      </c>
      <c r="K7" s="7" t="s">
        <v>25</v>
      </c>
      <c r="L7" s="7" t="s">
        <v>5</v>
      </c>
      <c r="M7" s="7" t="s">
        <v>6</v>
      </c>
      <c r="N7" s="7" t="s">
        <v>24</v>
      </c>
      <c r="O7" s="7" t="s">
        <v>25</v>
      </c>
      <c r="P7" s="7" t="s">
        <v>26</v>
      </c>
      <c r="S7" s="6" t="s">
        <v>4</v>
      </c>
      <c r="T7" s="7" t="s">
        <v>5</v>
      </c>
      <c r="U7" s="7" t="s">
        <v>6</v>
      </c>
      <c r="V7" s="7" t="s">
        <v>24</v>
      </c>
      <c r="W7" s="7" t="s">
        <v>25</v>
      </c>
      <c r="X7" s="7" t="s">
        <v>26</v>
      </c>
      <c r="Y7" s="7" t="s">
        <v>5</v>
      </c>
      <c r="Z7" s="7" t="s">
        <v>6</v>
      </c>
      <c r="AA7" s="7" t="s">
        <v>24</v>
      </c>
      <c r="AB7" s="7" t="s">
        <v>25</v>
      </c>
      <c r="AC7" s="7" t="s">
        <v>5</v>
      </c>
      <c r="AD7" s="7" t="s">
        <v>6</v>
      </c>
      <c r="AE7" s="7" t="s">
        <v>24</v>
      </c>
      <c r="AF7" s="7" t="s">
        <v>25</v>
      </c>
      <c r="AG7" s="7" t="s">
        <v>26</v>
      </c>
      <c r="AI7" s="6" t="s">
        <v>4</v>
      </c>
      <c r="AJ7" s="7" t="s">
        <v>5</v>
      </c>
      <c r="AK7" s="7" t="s">
        <v>6</v>
      </c>
      <c r="AL7" s="7" t="s">
        <v>24</v>
      </c>
      <c r="AM7" s="7" t="s">
        <v>25</v>
      </c>
      <c r="AN7" s="7" t="s">
        <v>26</v>
      </c>
      <c r="AO7" s="7" t="s">
        <v>5</v>
      </c>
      <c r="AP7" s="7" t="s">
        <v>6</v>
      </c>
      <c r="AQ7" s="7" t="s">
        <v>24</v>
      </c>
      <c r="AR7" s="7" t="s">
        <v>25</v>
      </c>
      <c r="AS7" s="7" t="s">
        <v>5</v>
      </c>
      <c r="AT7" s="7" t="s">
        <v>6</v>
      </c>
      <c r="AU7" s="7" t="s">
        <v>24</v>
      </c>
      <c r="AV7" s="7" t="s">
        <v>25</v>
      </c>
      <c r="AW7" s="7" t="s">
        <v>26</v>
      </c>
    </row>
    <row r="8" spans="2:49" ht="14.25" customHeight="1">
      <c r="B8" s="2" t="s">
        <v>7</v>
      </c>
      <c r="C8" s="1">
        <v>2000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15</v>
      </c>
      <c r="J8" s="1">
        <v>0</v>
      </c>
      <c r="K8" s="1">
        <v>0</v>
      </c>
      <c r="L8" s="1">
        <v>300</v>
      </c>
      <c r="M8" s="1">
        <v>100</v>
      </c>
      <c r="N8" s="1">
        <v>0</v>
      </c>
      <c r="O8" s="1">
        <v>500</v>
      </c>
      <c r="P8" s="1">
        <f>SUM(C8:O8)</f>
        <v>2915</v>
      </c>
      <c r="S8" s="2" t="s">
        <v>7</v>
      </c>
      <c r="T8" s="1">
        <v>1900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25</v>
      </c>
      <c r="AA8" s="1">
        <v>0</v>
      </c>
      <c r="AB8" s="1">
        <v>0</v>
      </c>
      <c r="AC8" s="1">
        <v>250</v>
      </c>
      <c r="AD8" s="1">
        <v>40</v>
      </c>
      <c r="AE8" s="1">
        <v>0</v>
      </c>
      <c r="AF8" s="1">
        <v>30</v>
      </c>
      <c r="AG8" s="1">
        <f>SUM(T8:AF8)</f>
        <v>2245</v>
      </c>
      <c r="AI8" s="2" t="s">
        <v>7</v>
      </c>
      <c r="AJ8" s="8">
        <v>1235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28</v>
      </c>
      <c r="AQ8" s="8">
        <v>0</v>
      </c>
      <c r="AR8" s="8">
        <v>0</v>
      </c>
      <c r="AS8" s="8">
        <v>300</v>
      </c>
      <c r="AT8" s="8">
        <v>35</v>
      </c>
      <c r="AU8" s="8">
        <v>0</v>
      </c>
      <c r="AV8" s="8">
        <v>25</v>
      </c>
      <c r="AW8" s="1">
        <f>SUM(AJ8:AV8)</f>
        <v>1623</v>
      </c>
    </row>
    <row r="9" spans="2:49" ht="14.25" customHeight="1">
      <c r="B9" s="2" t="s">
        <v>8</v>
      </c>
      <c r="C9" s="1">
        <v>1000</v>
      </c>
      <c r="D9" s="1">
        <v>15000</v>
      </c>
      <c r="E9" s="1">
        <v>0</v>
      </c>
      <c r="F9" s="1">
        <v>0</v>
      </c>
      <c r="G9" s="1">
        <v>0</v>
      </c>
      <c r="H9" s="1">
        <v>0</v>
      </c>
      <c r="I9" s="1">
        <v>20</v>
      </c>
      <c r="J9" s="1">
        <v>0</v>
      </c>
      <c r="K9" s="1">
        <v>0</v>
      </c>
      <c r="L9" s="1">
        <v>350</v>
      </c>
      <c r="M9" s="1">
        <v>100</v>
      </c>
      <c r="N9" s="1">
        <v>0</v>
      </c>
      <c r="O9" s="1">
        <v>450</v>
      </c>
      <c r="P9" s="1">
        <f t="shared" ref="P9:P23" si="0">SUM(C9:O9)</f>
        <v>16920</v>
      </c>
      <c r="S9" s="2" t="s">
        <v>8</v>
      </c>
      <c r="T9" s="1">
        <v>1700</v>
      </c>
      <c r="U9" s="1">
        <v>8000</v>
      </c>
      <c r="V9" s="1">
        <v>0</v>
      </c>
      <c r="W9" s="1">
        <v>0</v>
      </c>
      <c r="X9" s="1">
        <v>0</v>
      </c>
      <c r="Y9" s="1">
        <v>0</v>
      </c>
      <c r="Z9" s="1">
        <v>25</v>
      </c>
      <c r="AA9" s="1">
        <v>0</v>
      </c>
      <c r="AB9" s="1">
        <v>0</v>
      </c>
      <c r="AC9" s="1">
        <v>415</v>
      </c>
      <c r="AD9" s="1">
        <v>12</v>
      </c>
      <c r="AE9" s="1">
        <v>0</v>
      </c>
      <c r="AF9" s="1">
        <v>120</v>
      </c>
      <c r="AG9" s="1">
        <f>SUM(T9:AF9)</f>
        <v>10272</v>
      </c>
      <c r="AI9" s="2" t="s">
        <v>8</v>
      </c>
      <c r="AJ9" s="1">
        <v>1500</v>
      </c>
      <c r="AK9" s="1">
        <v>8000</v>
      </c>
      <c r="AL9" s="1">
        <v>0</v>
      </c>
      <c r="AM9" s="1">
        <v>0</v>
      </c>
      <c r="AN9" s="1">
        <v>0</v>
      </c>
      <c r="AO9" s="1">
        <v>0</v>
      </c>
      <c r="AP9" s="1">
        <v>25</v>
      </c>
      <c r="AQ9" s="1">
        <v>0</v>
      </c>
      <c r="AR9" s="1">
        <v>0</v>
      </c>
      <c r="AS9" s="1">
        <v>415</v>
      </c>
      <c r="AT9" s="1">
        <v>12</v>
      </c>
      <c r="AU9" s="1">
        <v>0</v>
      </c>
      <c r="AV9" s="1">
        <v>120</v>
      </c>
      <c r="AW9" s="1">
        <f>SUM(AJ9:AV9)</f>
        <v>10072</v>
      </c>
    </row>
    <row r="10" spans="2:49" ht="14.25" customHeight="1">
      <c r="B10" s="2" t="s">
        <v>9</v>
      </c>
      <c r="C10" s="1">
        <v>0</v>
      </c>
      <c r="D10" s="1">
        <v>10000</v>
      </c>
      <c r="E10" s="1">
        <v>0</v>
      </c>
      <c r="F10" s="1">
        <v>0</v>
      </c>
      <c r="G10" s="1">
        <v>0</v>
      </c>
      <c r="H10" s="1">
        <v>0</v>
      </c>
      <c r="I10" s="1">
        <v>50</v>
      </c>
      <c r="J10" s="1">
        <v>0</v>
      </c>
      <c r="K10" s="1">
        <v>0</v>
      </c>
      <c r="L10" s="1">
        <v>150</v>
      </c>
      <c r="M10" s="1">
        <v>50</v>
      </c>
      <c r="N10" s="1">
        <v>0</v>
      </c>
      <c r="O10" s="1">
        <v>300</v>
      </c>
      <c r="P10" s="1">
        <f t="shared" si="0"/>
        <v>10550</v>
      </c>
      <c r="S10" s="2" t="s">
        <v>9</v>
      </c>
      <c r="T10" s="1">
        <v>0</v>
      </c>
      <c r="U10" s="1">
        <v>7000</v>
      </c>
      <c r="V10" s="1">
        <v>0</v>
      </c>
      <c r="W10" s="1">
        <v>0</v>
      </c>
      <c r="X10" s="1">
        <v>0</v>
      </c>
      <c r="Y10" s="1">
        <v>0</v>
      </c>
      <c r="Z10" s="1">
        <v>47</v>
      </c>
      <c r="AA10" s="1">
        <v>0</v>
      </c>
      <c r="AB10" s="1">
        <v>0</v>
      </c>
      <c r="AC10" s="1">
        <v>148</v>
      </c>
      <c r="AD10" s="1">
        <v>45</v>
      </c>
      <c r="AE10" s="1">
        <v>0</v>
      </c>
      <c r="AF10" s="1">
        <v>254</v>
      </c>
      <c r="AG10" s="1">
        <f t="shared" ref="AG9:AG23" si="1">SUM(T10:AF10)</f>
        <v>7494</v>
      </c>
      <c r="AI10" s="2" t="s">
        <v>9</v>
      </c>
      <c r="AJ10" s="8">
        <v>257</v>
      </c>
      <c r="AK10" s="8">
        <v>6000</v>
      </c>
      <c r="AL10" s="8">
        <v>0</v>
      </c>
      <c r="AM10" s="8">
        <v>0</v>
      </c>
      <c r="AN10" s="8">
        <v>23</v>
      </c>
      <c r="AO10" s="8">
        <v>0</v>
      </c>
      <c r="AP10" s="8">
        <v>27</v>
      </c>
      <c r="AQ10" s="8">
        <v>0</v>
      </c>
      <c r="AR10" s="8">
        <v>0</v>
      </c>
      <c r="AS10" s="8">
        <v>249</v>
      </c>
      <c r="AT10" s="8">
        <v>21</v>
      </c>
      <c r="AU10" s="8">
        <v>0</v>
      </c>
      <c r="AV10" s="8">
        <v>13</v>
      </c>
      <c r="AW10" s="1">
        <f t="shared" ref="AW10:AW23" si="2">SUM(AJ10:AV10)</f>
        <v>6590</v>
      </c>
    </row>
    <row r="11" spans="2:49" ht="14.25" customHeight="1">
      <c r="B11" s="2" t="s">
        <v>10</v>
      </c>
      <c r="C11" s="1">
        <v>0</v>
      </c>
      <c r="D11" s="1">
        <v>0</v>
      </c>
      <c r="E11" s="1">
        <v>5000</v>
      </c>
      <c r="F11" s="1">
        <v>0</v>
      </c>
      <c r="G11" s="1">
        <v>0</v>
      </c>
      <c r="H11" s="1">
        <v>0</v>
      </c>
      <c r="I11" s="1">
        <v>12</v>
      </c>
      <c r="J11" s="1">
        <v>0</v>
      </c>
      <c r="K11" s="1">
        <v>0</v>
      </c>
      <c r="L11" s="1">
        <v>123</v>
      </c>
      <c r="M11" s="1">
        <v>0</v>
      </c>
      <c r="N11" s="1">
        <v>0</v>
      </c>
      <c r="O11" s="1">
        <v>0</v>
      </c>
      <c r="P11" s="1">
        <f t="shared" si="0"/>
        <v>5135</v>
      </c>
      <c r="S11" s="2" t="s">
        <v>10</v>
      </c>
      <c r="T11" s="1">
        <v>0</v>
      </c>
      <c r="U11" s="1">
        <v>8000</v>
      </c>
      <c r="V11" s="1">
        <v>0</v>
      </c>
      <c r="W11" s="1">
        <v>0</v>
      </c>
      <c r="X11" s="1">
        <v>0</v>
      </c>
      <c r="Y11" s="1">
        <v>0</v>
      </c>
      <c r="Z11" s="1">
        <v>29</v>
      </c>
      <c r="AA11" s="1">
        <v>0</v>
      </c>
      <c r="AB11" s="1">
        <v>0</v>
      </c>
      <c r="AC11" s="1">
        <v>135</v>
      </c>
      <c r="AD11" s="1">
        <v>22</v>
      </c>
      <c r="AE11" s="1">
        <v>0</v>
      </c>
      <c r="AF11" s="1">
        <v>0</v>
      </c>
      <c r="AG11" s="1">
        <f t="shared" si="1"/>
        <v>8186</v>
      </c>
      <c r="AI11" s="2" t="s">
        <v>10</v>
      </c>
      <c r="AJ11" s="8">
        <v>1000</v>
      </c>
      <c r="AK11" s="8">
        <v>1200</v>
      </c>
      <c r="AL11" s="8">
        <v>0</v>
      </c>
      <c r="AM11" s="8">
        <v>70</v>
      </c>
      <c r="AN11" s="8">
        <v>0</v>
      </c>
      <c r="AO11" s="8">
        <v>0</v>
      </c>
      <c r="AP11" s="8">
        <v>75</v>
      </c>
      <c r="AQ11" s="8">
        <v>0</v>
      </c>
      <c r="AR11" s="8">
        <v>0</v>
      </c>
      <c r="AS11" s="8">
        <v>380</v>
      </c>
      <c r="AT11" s="8">
        <v>26</v>
      </c>
      <c r="AU11" s="8">
        <v>0</v>
      </c>
      <c r="AV11" s="8">
        <v>20</v>
      </c>
      <c r="AW11" s="1">
        <f t="shared" si="2"/>
        <v>2771</v>
      </c>
    </row>
    <row r="12" spans="2:49" ht="14.25" customHeight="1">
      <c r="B12" s="2" t="s">
        <v>11</v>
      </c>
      <c r="C12" s="1">
        <v>125</v>
      </c>
      <c r="D12" s="1">
        <v>0</v>
      </c>
      <c r="E12" s="1">
        <v>3000</v>
      </c>
      <c r="F12" s="1">
        <v>0</v>
      </c>
      <c r="G12" s="1">
        <v>0</v>
      </c>
      <c r="H12" s="1">
        <v>0</v>
      </c>
      <c r="I12" s="1">
        <v>12</v>
      </c>
      <c r="J12" s="1">
        <v>0</v>
      </c>
      <c r="K12" s="1">
        <v>0</v>
      </c>
      <c r="L12" s="1">
        <v>120</v>
      </c>
      <c r="M12" s="1">
        <v>6</v>
      </c>
      <c r="O12" s="1">
        <v>0</v>
      </c>
      <c r="P12" s="1">
        <f t="shared" si="0"/>
        <v>3263</v>
      </c>
      <c r="S12" s="2" t="s">
        <v>11</v>
      </c>
      <c r="T12" s="1">
        <v>190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17</v>
      </c>
      <c r="AA12" s="1">
        <v>0</v>
      </c>
      <c r="AB12" s="1">
        <v>0</v>
      </c>
      <c r="AC12" s="1">
        <v>420</v>
      </c>
      <c r="AD12" s="1">
        <v>4</v>
      </c>
      <c r="AE12" s="1">
        <v>0</v>
      </c>
      <c r="AF12" s="1">
        <v>0</v>
      </c>
      <c r="AG12" s="1">
        <f t="shared" si="1"/>
        <v>631</v>
      </c>
      <c r="AI12" s="2" t="s">
        <v>11</v>
      </c>
      <c r="AJ12" s="1">
        <v>170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19</v>
      </c>
      <c r="AQ12" s="1">
        <v>0</v>
      </c>
      <c r="AR12" s="1">
        <v>0</v>
      </c>
      <c r="AS12" s="1">
        <v>394</v>
      </c>
      <c r="AT12" s="1">
        <v>0</v>
      </c>
      <c r="AU12" s="1">
        <v>0</v>
      </c>
      <c r="AV12" s="1">
        <v>0</v>
      </c>
      <c r="AW12" s="1">
        <f t="shared" si="2"/>
        <v>583</v>
      </c>
    </row>
    <row r="13" spans="2:49" ht="14.25" customHeight="1">
      <c r="B13" s="2" t="s">
        <v>12</v>
      </c>
      <c r="C13" s="1">
        <v>1500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200</v>
      </c>
      <c r="J13" s="1">
        <v>0</v>
      </c>
      <c r="K13" s="1">
        <v>0</v>
      </c>
      <c r="L13" s="1">
        <v>200</v>
      </c>
      <c r="M13" s="1">
        <v>100</v>
      </c>
      <c r="N13" s="1">
        <v>0</v>
      </c>
      <c r="O13" s="1">
        <v>0</v>
      </c>
      <c r="P13" s="1">
        <f t="shared" si="0"/>
        <v>2000</v>
      </c>
      <c r="S13" s="2" t="s">
        <v>12</v>
      </c>
      <c r="T13" s="1">
        <v>50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100</v>
      </c>
      <c r="AA13" s="1">
        <v>0</v>
      </c>
      <c r="AB13" s="1">
        <v>0</v>
      </c>
      <c r="AC13" s="1">
        <v>100</v>
      </c>
      <c r="AD13" s="1">
        <v>300</v>
      </c>
      <c r="AE13" s="1">
        <v>0</v>
      </c>
      <c r="AF13" s="1">
        <v>0</v>
      </c>
      <c r="AG13" s="1">
        <f t="shared" si="1"/>
        <v>550</v>
      </c>
      <c r="AI13" s="2" t="s">
        <v>12</v>
      </c>
      <c r="AJ13" s="8">
        <v>500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15</v>
      </c>
      <c r="AQ13" s="8">
        <v>0</v>
      </c>
      <c r="AR13" s="8">
        <v>0</v>
      </c>
      <c r="AS13" s="8">
        <v>97</v>
      </c>
      <c r="AT13" s="8">
        <v>200</v>
      </c>
      <c r="AU13" s="8">
        <v>0</v>
      </c>
      <c r="AV13" s="8">
        <v>0</v>
      </c>
      <c r="AW13" s="1">
        <f t="shared" si="2"/>
        <v>812</v>
      </c>
    </row>
    <row r="14" spans="2:49" ht="14.25" customHeight="1">
      <c r="B14" s="2" t="s">
        <v>13</v>
      </c>
      <c r="C14" s="1">
        <v>257</v>
      </c>
      <c r="D14" s="17">
        <v>10000</v>
      </c>
      <c r="E14" s="1">
        <v>0</v>
      </c>
      <c r="F14" s="1">
        <v>12</v>
      </c>
      <c r="G14" s="1">
        <v>0</v>
      </c>
      <c r="H14" s="1">
        <v>0</v>
      </c>
      <c r="I14" s="1">
        <v>4</v>
      </c>
      <c r="J14" s="1">
        <v>0</v>
      </c>
      <c r="K14" s="1">
        <v>0</v>
      </c>
      <c r="L14" s="1">
        <v>354</v>
      </c>
      <c r="M14" s="1">
        <v>0</v>
      </c>
      <c r="N14" s="1">
        <v>0</v>
      </c>
      <c r="O14" s="1">
        <v>0</v>
      </c>
      <c r="P14" s="1">
        <f t="shared" si="0"/>
        <v>10627</v>
      </c>
      <c r="S14" s="2" t="s">
        <v>13</v>
      </c>
      <c r="T14" s="1">
        <v>325</v>
      </c>
      <c r="U14" s="17">
        <v>10000</v>
      </c>
      <c r="V14" s="1">
        <v>0</v>
      </c>
      <c r="W14" s="1">
        <v>20</v>
      </c>
      <c r="X14" s="1">
        <v>0</v>
      </c>
      <c r="Y14" s="1">
        <v>0</v>
      </c>
      <c r="Z14" s="1">
        <v>4</v>
      </c>
      <c r="AA14" s="1">
        <v>0</v>
      </c>
      <c r="AB14" s="1">
        <v>0</v>
      </c>
      <c r="AC14" s="1">
        <v>345</v>
      </c>
      <c r="AD14" s="1">
        <v>0</v>
      </c>
      <c r="AE14" s="1">
        <v>0</v>
      </c>
      <c r="AF14" s="1">
        <v>0</v>
      </c>
      <c r="AG14" s="1">
        <f t="shared" si="1"/>
        <v>10694</v>
      </c>
      <c r="AI14" s="2" t="s">
        <v>13</v>
      </c>
      <c r="AJ14" s="1">
        <v>310</v>
      </c>
      <c r="AK14" s="17">
        <v>10700</v>
      </c>
      <c r="AL14" s="1">
        <v>0</v>
      </c>
      <c r="AM14" s="1">
        <v>20</v>
      </c>
      <c r="AN14" s="1">
        <v>0</v>
      </c>
      <c r="AO14" s="1">
        <v>0</v>
      </c>
      <c r="AP14" s="1">
        <v>3</v>
      </c>
      <c r="AQ14" s="1">
        <v>0</v>
      </c>
      <c r="AR14" s="1">
        <v>0</v>
      </c>
      <c r="AS14" s="1">
        <v>345</v>
      </c>
      <c r="AT14" s="1">
        <v>0</v>
      </c>
      <c r="AU14" s="1">
        <v>0</v>
      </c>
      <c r="AV14" s="1">
        <v>0</v>
      </c>
      <c r="AW14" s="1">
        <f t="shared" si="2"/>
        <v>11378</v>
      </c>
    </row>
    <row r="15" spans="2:49" ht="14.25" customHeight="1">
      <c r="B15" s="2" t="s">
        <v>14</v>
      </c>
      <c r="C15" s="1">
        <v>196</v>
      </c>
      <c r="D15" s="1">
        <v>0</v>
      </c>
      <c r="E15" s="1"/>
      <c r="F15" s="1">
        <v>20</v>
      </c>
      <c r="G15" s="1">
        <v>0</v>
      </c>
      <c r="H15" s="1">
        <v>0</v>
      </c>
      <c r="I15" s="1">
        <v>15</v>
      </c>
      <c r="J15" s="1">
        <v>0</v>
      </c>
      <c r="K15" s="1">
        <v>0</v>
      </c>
      <c r="L15" s="1">
        <v>419</v>
      </c>
      <c r="M15" s="1">
        <v>30</v>
      </c>
      <c r="N15" s="1">
        <v>0</v>
      </c>
      <c r="O15" s="1">
        <v>65</v>
      </c>
      <c r="P15" s="1">
        <f t="shared" si="0"/>
        <v>745</v>
      </c>
      <c r="S15" s="2" t="s">
        <v>14</v>
      </c>
      <c r="T15" s="1">
        <v>196</v>
      </c>
      <c r="U15" s="1">
        <v>0</v>
      </c>
      <c r="V15" s="1"/>
      <c r="W15" s="1">
        <v>120</v>
      </c>
      <c r="X15" s="1">
        <v>0</v>
      </c>
      <c r="Y15" s="1">
        <v>0</v>
      </c>
      <c r="Z15" s="1">
        <v>15</v>
      </c>
      <c r="AA15" s="1">
        <v>0</v>
      </c>
      <c r="AB15" s="1">
        <v>0</v>
      </c>
      <c r="AC15" s="1">
        <v>419</v>
      </c>
      <c r="AD15" s="1">
        <v>30</v>
      </c>
      <c r="AE15" s="1">
        <v>0</v>
      </c>
      <c r="AF15" s="1">
        <v>65</v>
      </c>
      <c r="AG15" s="1">
        <f t="shared" si="1"/>
        <v>845</v>
      </c>
      <c r="AI15" s="2" t="s">
        <v>14</v>
      </c>
      <c r="AJ15" s="1">
        <v>196</v>
      </c>
      <c r="AK15" s="1">
        <v>0</v>
      </c>
      <c r="AL15" s="1">
        <v>1000</v>
      </c>
      <c r="AM15" s="1">
        <v>250</v>
      </c>
      <c r="AN15" s="1">
        <v>0</v>
      </c>
      <c r="AO15" s="1">
        <v>0</v>
      </c>
      <c r="AP15" s="1">
        <v>25</v>
      </c>
      <c r="AQ15" s="1">
        <v>0</v>
      </c>
      <c r="AR15" s="1">
        <v>0</v>
      </c>
      <c r="AS15" s="1">
        <v>443</v>
      </c>
      <c r="AT15" s="1">
        <v>43</v>
      </c>
      <c r="AU15" s="1">
        <v>0</v>
      </c>
      <c r="AV15" s="1">
        <v>25</v>
      </c>
      <c r="AW15" s="1">
        <f t="shared" si="2"/>
        <v>1982</v>
      </c>
    </row>
    <row r="16" spans="2:49" ht="14.25" customHeight="1">
      <c r="B16" s="2" t="s">
        <v>15</v>
      </c>
      <c r="C16" s="1">
        <v>300</v>
      </c>
      <c r="D16" s="1">
        <v>4000</v>
      </c>
      <c r="E16" s="1">
        <v>0</v>
      </c>
      <c r="F16" s="1">
        <v>0</v>
      </c>
      <c r="G16" s="1">
        <v>0</v>
      </c>
      <c r="H16" s="1">
        <v>0</v>
      </c>
      <c r="I16" s="1">
        <v>28</v>
      </c>
      <c r="J16" s="1">
        <v>0</v>
      </c>
      <c r="K16" s="1">
        <v>0</v>
      </c>
      <c r="L16" s="1">
        <v>86</v>
      </c>
      <c r="M16" s="1">
        <v>16</v>
      </c>
      <c r="N16" s="1">
        <v>0</v>
      </c>
      <c r="O16" s="1">
        <v>0</v>
      </c>
      <c r="P16" s="1">
        <f t="shared" si="0"/>
        <v>4430</v>
      </c>
      <c r="S16" s="2" t="s">
        <v>15</v>
      </c>
      <c r="T16" s="1">
        <v>300</v>
      </c>
      <c r="U16" s="1">
        <v>4000</v>
      </c>
      <c r="V16" s="1">
        <v>0</v>
      </c>
      <c r="W16" s="1">
        <v>0</v>
      </c>
      <c r="X16" s="1">
        <v>0</v>
      </c>
      <c r="Y16" s="1">
        <v>0</v>
      </c>
      <c r="Z16" s="1">
        <v>28</v>
      </c>
      <c r="AA16" s="1">
        <v>0</v>
      </c>
      <c r="AB16" s="1">
        <v>0</v>
      </c>
      <c r="AC16" s="1">
        <v>86</v>
      </c>
      <c r="AD16" s="1">
        <v>16</v>
      </c>
      <c r="AE16" s="1">
        <v>0</v>
      </c>
      <c r="AF16" s="1">
        <v>0</v>
      </c>
      <c r="AG16" s="1">
        <f t="shared" si="1"/>
        <v>4430</v>
      </c>
      <c r="AI16" s="2" t="s">
        <v>15</v>
      </c>
      <c r="AJ16" s="8">
        <v>500</v>
      </c>
      <c r="AK16" s="8">
        <v>10000</v>
      </c>
      <c r="AL16" s="8">
        <v>0</v>
      </c>
      <c r="AM16" s="8">
        <v>0</v>
      </c>
      <c r="AN16" s="8">
        <v>0</v>
      </c>
      <c r="AO16" s="8">
        <v>0</v>
      </c>
      <c r="AP16" s="8">
        <v>15</v>
      </c>
      <c r="AQ16" s="8">
        <v>0</v>
      </c>
      <c r="AR16" s="8">
        <v>0</v>
      </c>
      <c r="AS16" s="8">
        <v>725</v>
      </c>
      <c r="AT16" s="8">
        <v>3</v>
      </c>
      <c r="AU16" s="8">
        <v>0</v>
      </c>
      <c r="AV16" s="8">
        <v>0</v>
      </c>
      <c r="AW16" s="1">
        <f t="shared" si="2"/>
        <v>11243</v>
      </c>
    </row>
    <row r="17" spans="2:49" ht="14.25" customHeight="1">
      <c r="B17" s="2" t="s">
        <v>16</v>
      </c>
      <c r="C17" s="1">
        <v>1750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180</v>
      </c>
      <c r="J17" s="1">
        <v>0</v>
      </c>
      <c r="K17" s="1">
        <v>0</v>
      </c>
      <c r="L17" s="1">
        <v>450</v>
      </c>
      <c r="M17" s="1">
        <v>32</v>
      </c>
      <c r="N17" s="1">
        <v>0</v>
      </c>
      <c r="O17" s="1">
        <v>0</v>
      </c>
      <c r="P17" s="1">
        <f t="shared" si="0"/>
        <v>2412</v>
      </c>
      <c r="S17" s="2" t="s">
        <v>16</v>
      </c>
      <c r="T17" s="1">
        <v>1760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59</v>
      </c>
      <c r="AA17" s="1">
        <v>0</v>
      </c>
      <c r="AB17" s="1">
        <v>0</v>
      </c>
      <c r="AC17" s="1">
        <v>525</v>
      </c>
      <c r="AD17" s="1">
        <v>32</v>
      </c>
      <c r="AE17" s="1">
        <v>0</v>
      </c>
      <c r="AF17" s="1">
        <v>0</v>
      </c>
      <c r="AG17" s="1">
        <f t="shared" si="1"/>
        <v>2376</v>
      </c>
      <c r="AI17" s="2" t="s">
        <v>16</v>
      </c>
      <c r="AJ17" s="8">
        <v>1700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65</v>
      </c>
      <c r="AQ17" s="8">
        <v>0</v>
      </c>
      <c r="AR17" s="8">
        <v>0</v>
      </c>
      <c r="AS17" s="8">
        <v>575</v>
      </c>
      <c r="AT17" s="8">
        <v>40</v>
      </c>
      <c r="AU17" s="8">
        <v>0</v>
      </c>
      <c r="AV17" s="8">
        <v>0</v>
      </c>
      <c r="AW17" s="1">
        <f t="shared" si="2"/>
        <v>2380</v>
      </c>
    </row>
    <row r="18" spans="2:49" ht="14.25" customHeight="1">
      <c r="B18" s="2" t="s">
        <v>17</v>
      </c>
      <c r="C18" s="1">
        <v>1600</v>
      </c>
      <c r="D18" s="1">
        <v>30000</v>
      </c>
      <c r="E18" s="1">
        <v>0</v>
      </c>
      <c r="F18" s="1">
        <v>0</v>
      </c>
      <c r="G18" s="1">
        <v>0</v>
      </c>
      <c r="H18" s="1">
        <v>0</v>
      </c>
      <c r="I18" s="1">
        <v>150</v>
      </c>
      <c r="J18" s="1">
        <v>0</v>
      </c>
      <c r="K18" s="1">
        <v>0</v>
      </c>
      <c r="L18" s="1">
        <v>250</v>
      </c>
      <c r="M18" s="1">
        <v>150</v>
      </c>
      <c r="N18" s="1">
        <v>0</v>
      </c>
      <c r="O18" s="1">
        <v>0</v>
      </c>
      <c r="P18" s="1">
        <f t="shared" si="0"/>
        <v>32150</v>
      </c>
      <c r="S18" s="2" t="s">
        <v>17</v>
      </c>
      <c r="T18" s="1">
        <v>1702</v>
      </c>
      <c r="U18" s="1">
        <v>30000</v>
      </c>
      <c r="V18" s="1">
        <v>0</v>
      </c>
      <c r="W18" s="1">
        <v>0</v>
      </c>
      <c r="X18" s="1">
        <v>0</v>
      </c>
      <c r="Y18" s="1">
        <v>0</v>
      </c>
      <c r="Z18" s="1">
        <v>126</v>
      </c>
      <c r="AA18" s="1">
        <v>0</v>
      </c>
      <c r="AB18" s="1">
        <v>0</v>
      </c>
      <c r="AC18" s="1">
        <v>372</v>
      </c>
      <c r="AD18" s="1">
        <v>77</v>
      </c>
      <c r="AE18" s="1">
        <v>0</v>
      </c>
      <c r="AF18" s="1">
        <v>0</v>
      </c>
      <c r="AG18" s="1">
        <f t="shared" si="1"/>
        <v>32277</v>
      </c>
      <c r="AI18" s="2" t="s">
        <v>17</v>
      </c>
      <c r="AJ18" s="1">
        <v>950</v>
      </c>
      <c r="AK18" s="1">
        <v>15000</v>
      </c>
      <c r="AL18" s="1">
        <v>0</v>
      </c>
      <c r="AM18" s="1">
        <v>70</v>
      </c>
      <c r="AN18" s="1">
        <v>0</v>
      </c>
      <c r="AO18" s="1">
        <v>0</v>
      </c>
      <c r="AP18" s="1">
        <v>130</v>
      </c>
      <c r="AQ18" s="1">
        <v>0</v>
      </c>
      <c r="AR18" s="1">
        <v>0</v>
      </c>
      <c r="AS18" s="1">
        <v>620</v>
      </c>
      <c r="AT18" s="1">
        <v>300</v>
      </c>
      <c r="AU18" s="1">
        <v>0</v>
      </c>
      <c r="AV18" s="1">
        <v>0</v>
      </c>
      <c r="AW18" s="1">
        <f t="shared" si="2"/>
        <v>17070</v>
      </c>
    </row>
    <row r="19" spans="2:49" ht="14.25" customHeight="1">
      <c r="B19" s="2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</v>
      </c>
      <c r="J19" s="1">
        <v>0</v>
      </c>
      <c r="K19" s="1">
        <v>0</v>
      </c>
      <c r="L19" s="1">
        <v>500</v>
      </c>
      <c r="M19" s="1">
        <v>530</v>
      </c>
      <c r="N19" s="1">
        <v>0</v>
      </c>
      <c r="O19" s="1">
        <v>0</v>
      </c>
      <c r="P19" s="1">
        <f t="shared" si="0"/>
        <v>1100</v>
      </c>
      <c r="S19" s="2" t="s">
        <v>18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55</v>
      </c>
      <c r="AA19" s="1">
        <v>0</v>
      </c>
      <c r="AB19" s="1">
        <v>0</v>
      </c>
      <c r="AC19" s="1">
        <v>500</v>
      </c>
      <c r="AD19" s="1">
        <v>530</v>
      </c>
      <c r="AE19" s="1">
        <v>0</v>
      </c>
      <c r="AF19" s="1">
        <v>0</v>
      </c>
      <c r="AG19" s="1">
        <f t="shared" si="1"/>
        <v>1085</v>
      </c>
      <c r="AI19" s="2" t="s">
        <v>18</v>
      </c>
      <c r="AJ19" s="8">
        <v>300</v>
      </c>
      <c r="AK19" s="8">
        <v>0</v>
      </c>
      <c r="AL19" s="8">
        <v>0</v>
      </c>
      <c r="AM19" s="8">
        <v>50</v>
      </c>
      <c r="AN19" s="8">
        <v>0</v>
      </c>
      <c r="AO19" s="8">
        <v>0</v>
      </c>
      <c r="AP19" s="8">
        <v>60</v>
      </c>
      <c r="AQ19" s="8">
        <v>0</v>
      </c>
      <c r="AR19" s="8">
        <v>0</v>
      </c>
      <c r="AS19" s="8">
        <v>542</v>
      </c>
      <c r="AT19" s="8">
        <v>324</v>
      </c>
      <c r="AU19" s="8">
        <v>0</v>
      </c>
      <c r="AV19" s="8">
        <v>0</v>
      </c>
      <c r="AW19" s="1">
        <f t="shared" si="2"/>
        <v>1276</v>
      </c>
    </row>
    <row r="20" spans="2:49" ht="14.25" customHeight="1">
      <c r="B20" s="2" t="s">
        <v>19</v>
      </c>
      <c r="C20" s="1">
        <v>300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</v>
      </c>
      <c r="J20" s="1">
        <v>0</v>
      </c>
      <c r="K20" s="1">
        <v>0</v>
      </c>
      <c r="L20" s="1">
        <v>150</v>
      </c>
      <c r="M20" s="1">
        <v>400</v>
      </c>
      <c r="N20" s="1">
        <v>0</v>
      </c>
      <c r="O20" s="1">
        <v>0</v>
      </c>
      <c r="P20" s="1">
        <f t="shared" si="0"/>
        <v>920</v>
      </c>
      <c r="S20" s="2" t="s">
        <v>19</v>
      </c>
      <c r="T20" s="1">
        <v>300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70</v>
      </c>
      <c r="AA20" s="1">
        <v>0</v>
      </c>
      <c r="AB20" s="1">
        <v>0</v>
      </c>
      <c r="AC20" s="1">
        <v>150</v>
      </c>
      <c r="AD20" s="1">
        <v>400</v>
      </c>
      <c r="AE20" s="1">
        <v>0</v>
      </c>
      <c r="AF20" s="1">
        <v>0</v>
      </c>
      <c r="AG20" s="1">
        <f t="shared" si="1"/>
        <v>920</v>
      </c>
      <c r="AI20" s="2" t="s">
        <v>19</v>
      </c>
      <c r="AJ20" s="1">
        <v>300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75</v>
      </c>
      <c r="AQ20" s="1">
        <v>0</v>
      </c>
      <c r="AR20" s="1">
        <v>0</v>
      </c>
      <c r="AS20" s="1">
        <v>550</v>
      </c>
      <c r="AT20" s="1">
        <v>400</v>
      </c>
      <c r="AU20" s="1">
        <v>0</v>
      </c>
      <c r="AV20" s="1">
        <v>0</v>
      </c>
      <c r="AW20" s="1">
        <f t="shared" si="2"/>
        <v>1325</v>
      </c>
    </row>
    <row r="21" spans="2:49" ht="14.25" customHeight="1">
      <c r="B21" s="2" t="s">
        <v>20</v>
      </c>
      <c r="C21" s="1">
        <v>200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200</v>
      </c>
      <c r="J21" s="1">
        <v>0</v>
      </c>
      <c r="K21" s="1">
        <v>0</v>
      </c>
      <c r="L21" s="1">
        <v>200</v>
      </c>
      <c r="M21" s="1">
        <v>500</v>
      </c>
      <c r="N21" s="1">
        <v>0</v>
      </c>
      <c r="O21" s="1">
        <v>0</v>
      </c>
      <c r="P21" s="1">
        <f t="shared" si="0"/>
        <v>1100</v>
      </c>
      <c r="S21" s="2" t="s">
        <v>20</v>
      </c>
      <c r="T21" s="1">
        <v>175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265</v>
      </c>
      <c r="AA21" s="1">
        <v>0</v>
      </c>
      <c r="AB21" s="1">
        <v>0</v>
      </c>
      <c r="AC21" s="1">
        <v>200</v>
      </c>
      <c r="AD21" s="1">
        <v>560</v>
      </c>
      <c r="AE21" s="1">
        <v>0</v>
      </c>
      <c r="AF21" s="1">
        <v>30</v>
      </c>
      <c r="AG21" s="1">
        <f t="shared" si="1"/>
        <v>1230</v>
      </c>
      <c r="AI21" s="2" t="s">
        <v>20</v>
      </c>
      <c r="AJ21" s="8">
        <v>130</v>
      </c>
      <c r="AK21" s="8">
        <v>0</v>
      </c>
      <c r="AL21" s="8">
        <v>0</v>
      </c>
      <c r="AM21" s="8">
        <v>5</v>
      </c>
      <c r="AN21" s="8">
        <v>0</v>
      </c>
      <c r="AO21" s="8">
        <v>0</v>
      </c>
      <c r="AP21" s="8">
        <v>420</v>
      </c>
      <c r="AQ21" s="8">
        <v>0</v>
      </c>
      <c r="AR21" s="8">
        <v>0</v>
      </c>
      <c r="AS21" s="8">
        <v>540</v>
      </c>
      <c r="AT21" s="8">
        <v>300</v>
      </c>
      <c r="AU21" s="8">
        <v>0</v>
      </c>
      <c r="AV21" s="8">
        <v>0</v>
      </c>
      <c r="AW21" s="1">
        <f t="shared" si="2"/>
        <v>1395</v>
      </c>
    </row>
    <row r="22" spans="2:49" ht="14.25" customHeight="1">
      <c r="B22" s="2" t="s">
        <v>21</v>
      </c>
      <c r="C22" s="1">
        <v>200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200</v>
      </c>
      <c r="J22" s="1">
        <v>0</v>
      </c>
      <c r="K22" s="1">
        <v>0</v>
      </c>
      <c r="L22" s="1">
        <v>600</v>
      </c>
      <c r="M22" s="1">
        <v>200</v>
      </c>
      <c r="N22" s="1">
        <v>0</v>
      </c>
      <c r="O22" s="1">
        <v>0</v>
      </c>
      <c r="P22" s="1">
        <f t="shared" si="0"/>
        <v>1200</v>
      </c>
      <c r="S22" s="2" t="s">
        <v>21</v>
      </c>
      <c r="T22" s="1">
        <v>235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247</v>
      </c>
      <c r="AA22" s="1">
        <v>0</v>
      </c>
      <c r="AB22" s="1">
        <v>0</v>
      </c>
      <c r="AC22" s="1">
        <v>765</v>
      </c>
      <c r="AD22" s="1">
        <v>246</v>
      </c>
      <c r="AE22" s="1">
        <v>0</v>
      </c>
      <c r="AF22" s="1">
        <v>0</v>
      </c>
      <c r="AG22" s="1">
        <f t="shared" si="1"/>
        <v>1493</v>
      </c>
      <c r="AI22" s="2" t="s">
        <v>21</v>
      </c>
      <c r="AJ22" s="1">
        <v>287</v>
      </c>
      <c r="AK22" s="1">
        <v>0</v>
      </c>
      <c r="AL22" s="1">
        <v>0</v>
      </c>
      <c r="AM22" s="1">
        <v>58</v>
      </c>
      <c r="AN22" s="1">
        <v>0</v>
      </c>
      <c r="AO22" s="1">
        <v>0</v>
      </c>
      <c r="AP22" s="1">
        <v>238</v>
      </c>
      <c r="AQ22" s="1">
        <v>0</v>
      </c>
      <c r="AR22" s="1">
        <v>0</v>
      </c>
      <c r="AS22" s="1">
        <v>892</v>
      </c>
      <c r="AT22" s="1">
        <v>236</v>
      </c>
      <c r="AU22" s="1">
        <v>0</v>
      </c>
      <c r="AV22" s="1">
        <v>143</v>
      </c>
      <c r="AW22" s="1">
        <f t="shared" si="2"/>
        <v>1854</v>
      </c>
    </row>
    <row r="23" spans="2:49" ht="14.25" customHeight="1">
      <c r="B23" s="2" t="s">
        <v>22</v>
      </c>
      <c r="C23" s="1">
        <v>200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75</v>
      </c>
      <c r="J23" s="1">
        <v>0</v>
      </c>
      <c r="K23" s="1">
        <v>0</v>
      </c>
      <c r="L23" s="1">
        <v>300</v>
      </c>
      <c r="M23" s="1">
        <v>100</v>
      </c>
      <c r="N23" s="1">
        <v>0</v>
      </c>
      <c r="O23" s="1">
        <v>0</v>
      </c>
      <c r="P23" s="1">
        <f t="shared" si="0"/>
        <v>675</v>
      </c>
      <c r="S23" s="2" t="s">
        <v>22</v>
      </c>
      <c r="T23" s="1">
        <v>200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75</v>
      </c>
      <c r="AA23" s="1">
        <v>0</v>
      </c>
      <c r="AB23" s="1">
        <v>0</v>
      </c>
      <c r="AC23" s="1">
        <v>300</v>
      </c>
      <c r="AD23" s="1">
        <v>130</v>
      </c>
      <c r="AE23" s="1">
        <v>0</v>
      </c>
      <c r="AF23" s="1">
        <v>0</v>
      </c>
      <c r="AG23" s="1">
        <f t="shared" si="1"/>
        <v>705</v>
      </c>
      <c r="AI23" s="2" t="s">
        <v>22</v>
      </c>
      <c r="AJ23" s="8">
        <v>570</v>
      </c>
      <c r="AK23" s="8">
        <v>340</v>
      </c>
      <c r="AL23" s="8">
        <v>0</v>
      </c>
      <c r="AM23" s="8">
        <v>0</v>
      </c>
      <c r="AN23" s="8">
        <v>0</v>
      </c>
      <c r="AO23" s="8">
        <v>0</v>
      </c>
      <c r="AP23" s="8">
        <v>179</v>
      </c>
      <c r="AQ23" s="8">
        <v>0</v>
      </c>
      <c r="AR23" s="8">
        <v>0</v>
      </c>
      <c r="AS23" s="8">
        <v>1300</v>
      </c>
      <c r="AT23" s="8">
        <v>0</v>
      </c>
      <c r="AU23" s="8">
        <v>0</v>
      </c>
      <c r="AV23" s="8">
        <v>0</v>
      </c>
      <c r="AW23" s="1">
        <f t="shared" si="2"/>
        <v>2389</v>
      </c>
    </row>
    <row r="24" spans="2:49" ht="14.25" customHeight="1">
      <c r="B24" s="5" t="s">
        <v>23</v>
      </c>
      <c r="C24" s="9">
        <f>SUM(C8:C23)</f>
        <v>9628</v>
      </c>
      <c r="D24" s="9">
        <f>SUM(D8:D23)</f>
        <v>69000</v>
      </c>
      <c r="E24" s="9">
        <f t="shared" ref="D24:P24" si="3">SUM(E8:E23)</f>
        <v>8000</v>
      </c>
      <c r="F24" s="9">
        <f t="shared" si="3"/>
        <v>32</v>
      </c>
      <c r="G24" s="9">
        <f t="shared" si="3"/>
        <v>0</v>
      </c>
      <c r="H24" s="9">
        <f t="shared" si="3"/>
        <v>0</v>
      </c>
      <c r="I24" s="9">
        <f t="shared" si="3"/>
        <v>1301</v>
      </c>
      <c r="J24" s="9">
        <f t="shared" si="3"/>
        <v>0</v>
      </c>
      <c r="K24" s="9">
        <f t="shared" si="3"/>
        <v>0</v>
      </c>
      <c r="L24" s="9">
        <f t="shared" si="3"/>
        <v>4552</v>
      </c>
      <c r="M24" s="9">
        <f t="shared" si="3"/>
        <v>2314</v>
      </c>
      <c r="N24" s="9">
        <f t="shared" si="3"/>
        <v>0</v>
      </c>
      <c r="O24" s="9">
        <f t="shared" si="3"/>
        <v>1315</v>
      </c>
      <c r="P24" s="9">
        <f t="shared" si="3"/>
        <v>96142</v>
      </c>
      <c r="S24" s="5" t="s">
        <v>23</v>
      </c>
      <c r="T24" s="9">
        <f>SUM(T8:T23)</f>
        <v>9033</v>
      </c>
      <c r="U24" s="9">
        <f t="shared" ref="U24:AG24" si="4">SUM(U8:U23)</f>
        <v>67000</v>
      </c>
      <c r="V24" s="9">
        <f t="shared" si="4"/>
        <v>0</v>
      </c>
      <c r="W24" s="9">
        <f t="shared" si="4"/>
        <v>140</v>
      </c>
      <c r="X24" s="9">
        <f t="shared" si="4"/>
        <v>0</v>
      </c>
      <c r="Y24" s="9">
        <f t="shared" si="4"/>
        <v>0</v>
      </c>
      <c r="Z24" s="9">
        <f t="shared" si="4"/>
        <v>1187</v>
      </c>
      <c r="AA24" s="9">
        <f t="shared" si="4"/>
        <v>0</v>
      </c>
      <c r="AB24" s="9">
        <f t="shared" si="4"/>
        <v>0</v>
      </c>
      <c r="AC24" s="9">
        <f t="shared" si="4"/>
        <v>5130</v>
      </c>
      <c r="AD24" s="9">
        <f t="shared" si="4"/>
        <v>2444</v>
      </c>
      <c r="AE24" s="9">
        <f t="shared" si="4"/>
        <v>0</v>
      </c>
      <c r="AF24" s="9">
        <f>SUM(AF8:AF23)</f>
        <v>499</v>
      </c>
      <c r="AG24" s="9">
        <f>SUM(AG8:AG23)</f>
        <v>85433</v>
      </c>
      <c r="AI24" s="5" t="s">
        <v>23</v>
      </c>
      <c r="AJ24" s="9">
        <f>SUM(AJ8:AJ23)</f>
        <v>9905</v>
      </c>
      <c r="AK24" s="9">
        <f t="shared" ref="AK24:AV24" si="5">SUM(AK8:AK23)</f>
        <v>51240</v>
      </c>
      <c r="AL24" s="9">
        <f t="shared" si="5"/>
        <v>1000</v>
      </c>
      <c r="AM24" s="9">
        <f t="shared" si="5"/>
        <v>523</v>
      </c>
      <c r="AN24" s="9">
        <f t="shared" si="5"/>
        <v>23</v>
      </c>
      <c r="AO24" s="9">
        <f t="shared" si="5"/>
        <v>0</v>
      </c>
      <c r="AP24" s="9">
        <f t="shared" si="5"/>
        <v>1399</v>
      </c>
      <c r="AQ24" s="9">
        <f t="shared" si="5"/>
        <v>0</v>
      </c>
      <c r="AR24" s="9">
        <f t="shared" si="5"/>
        <v>0</v>
      </c>
      <c r="AS24" s="9">
        <f t="shared" si="5"/>
        <v>8367</v>
      </c>
      <c r="AT24" s="9">
        <f>SUM(AT8:AT23)</f>
        <v>1940</v>
      </c>
      <c r="AU24" s="9">
        <f t="shared" si="5"/>
        <v>0</v>
      </c>
      <c r="AV24" s="9">
        <f>SUM(AV8:AV23)</f>
        <v>346</v>
      </c>
      <c r="AW24" s="9">
        <f>SUM(AW8:AW23)</f>
        <v>74743</v>
      </c>
    </row>
    <row r="25" spans="2:49" ht="14.25" customHeight="1">
      <c r="B25" s="3">
        <v>2022</v>
      </c>
      <c r="S25" s="3">
        <v>2022</v>
      </c>
      <c r="AI25" s="3">
        <v>2022</v>
      </c>
    </row>
    <row r="26" spans="2:49" ht="14.25" customHeight="1">
      <c r="B26" s="1">
        <v>2021</v>
      </c>
      <c r="S26" s="1">
        <v>2021</v>
      </c>
      <c r="AI26" s="1">
        <v>2021</v>
      </c>
    </row>
    <row r="27" spans="2:49" ht="14.25" customHeight="1">
      <c r="B27" s="1">
        <v>2020</v>
      </c>
      <c r="S27" s="1">
        <v>2020</v>
      </c>
      <c r="AI27" s="1">
        <v>2020</v>
      </c>
    </row>
    <row r="28" spans="2:49" ht="14.25" customHeight="1">
      <c r="B28" s="4">
        <v>2019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S28" s="4">
        <v>2019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I28" s="4">
        <v>2019</v>
      </c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2:49" ht="14.25" customHeight="1"/>
    <row r="30" spans="2:49" ht="14.25" customHeight="1"/>
    <row r="31" spans="2:49" ht="14.25" customHeight="1"/>
    <row r="32" spans="2:49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5">
    <mergeCell ref="C5:G5"/>
    <mergeCell ref="B5:B6"/>
    <mergeCell ref="P5:P6"/>
    <mergeCell ref="AO5:AR5"/>
    <mergeCell ref="AS5:AV5"/>
    <mergeCell ref="AW5:AW6"/>
    <mergeCell ref="H5:K5"/>
    <mergeCell ref="L5:O5"/>
    <mergeCell ref="Y5:AB5"/>
    <mergeCell ref="AC5:AF5"/>
    <mergeCell ref="AG5:AG6"/>
    <mergeCell ref="AI5:AI6"/>
    <mergeCell ref="AJ5:AN5"/>
    <mergeCell ref="S5:S6"/>
    <mergeCell ref="T5:X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2026-05-14T04:31:52Z</dcterms:modified>
</cp:coreProperties>
</file>