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D3855A4A-0B41-43CF-B4CD-CD9D50437554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" i="1" l="1"/>
  <c r="Q27" i="1"/>
  <c r="L27" i="1"/>
  <c r="K27" i="1"/>
  <c r="F27" i="1"/>
  <c r="E27" i="1"/>
  <c r="D27" i="1"/>
  <c r="G26" i="1"/>
  <c r="S25" i="1"/>
  <c r="G25" i="1"/>
  <c r="M24" i="1"/>
  <c r="G24" i="1"/>
  <c r="G23" i="1"/>
  <c r="S22" i="1"/>
  <c r="M22" i="1"/>
  <c r="G22" i="1"/>
  <c r="J21" i="1"/>
  <c r="G21" i="1"/>
  <c r="S20" i="1"/>
  <c r="M20" i="1"/>
  <c r="G20" i="1"/>
  <c r="G19" i="1"/>
  <c r="S18" i="1"/>
  <c r="M18" i="1"/>
  <c r="G18" i="1"/>
  <c r="G17" i="1"/>
  <c r="G16" i="1"/>
  <c r="S15" i="1"/>
  <c r="M15" i="1"/>
  <c r="G15" i="1"/>
  <c r="G14" i="1"/>
  <c r="S13" i="1"/>
  <c r="M13" i="1"/>
  <c r="G13" i="1"/>
  <c r="G12" i="1"/>
  <c r="G11" i="1"/>
  <c r="S10" i="1"/>
  <c r="M10" i="1"/>
  <c r="G10" i="1"/>
  <c r="G9" i="1"/>
  <c r="G27" i="1" s="1"/>
  <c r="J27" i="1" l="1"/>
  <c r="P21" i="1"/>
  <c r="M21" i="1"/>
  <c r="M27" i="1" s="1"/>
  <c r="P27" i="1" l="1"/>
  <c r="S21" i="1"/>
  <c r="S27" i="1" s="1"/>
</calcChain>
</file>

<file path=xl/sharedStrings.xml><?xml version="1.0" encoding="utf-8"?>
<sst xmlns="http://schemas.openxmlformats.org/spreadsheetml/2006/main" count="111" uniqueCount="34">
  <si>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</si>
  <si>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</si>
  <si>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</si>
  <si>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</si>
  <si>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</si>
  <si>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</si>
  <si>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</si>
  <si>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</si>
  <si>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</si>
  <si>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</si>
  <si>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</si>
  <si>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</si>
  <si>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</si>
  <si>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</si>
  <si>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</si>
  <si>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</si>
  <si>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</si>
  <si>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</si>
  <si>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</si>
  <si>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</si>
  <si>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</si>
  <si>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</si>
  <si>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</si>
  <si>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</si>
  <si>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</si>
  <si>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</si>
  <si>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</si>
  <si>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</si>
  <si>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>-</t>
  </si>
  <si>
    <t xml:space="preserve">Tabel : 4.5  Jumlah Pengguna Listrik per KK Menurut Desa/Kelurahan </t>
  </si>
  <si>
    <t>Pengguna Listrik</t>
  </si>
  <si>
    <t>PLN</t>
  </si>
  <si>
    <t>Non- PLN</t>
  </si>
  <si>
    <t>Bukan Pengguna Listrik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</si>
</sst>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3" formatCode="_-* #,##0_-;\-* #,##0_-;_-* &quot;-&quot;??_-;_-@"/>
    <numFmt numFmtId="176" formatCode="#,##0;\(#,##0\)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0" fillId="0" borderId="0" xfId="0" applyAlignment="1">
      <alignment vertical="center"/>
    </xf>
    <xf numFmtId="173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9" xfId="0" applyFont="1" applyBorder="1"/>
    <xf numFmtId="0" fontId="1" fillId="0" borderId="7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quotePrefix="1" applyFont="1" applyBorder="1" applyAlignment="1">
      <alignment horizontal="right"/>
    </xf>
    <xf numFmtId="0" fontId="1" fillId="0" borderId="3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0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1" xfId="0" applyFont="1" applyBorder="1"/>
    <xf numFmtId="176" fontId="1" fillId="0" borderId="2" xfId="0" applyNumberFormat="1" applyFont="1" applyBorder="1" applyAlignment="1">
      <alignment vertical="center"/>
    </xf>
    <xf numFmtId="173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S32"/>
  <sheetViews>
    <sheetView tabSelected="1" workbookViewId="0">
      <selection activeCell="C3" sqref="C3:S32"/>
    </sheetView>
  </sheetViews>
  <sheetFormatPr defaultRowHeight="14.5"/>
  <sheetData>
    <row r="3" spans="3:19">
      <c r="C3" s="1" t="s">
        <v>29</v>
      </c>
      <c r="D3" s="16"/>
      <c r="E3" s="16"/>
      <c r="F3" s="16"/>
      <c r="G3" s="16"/>
      <c r="H3" s="16"/>
      <c r="I3" s="1" t="s">
        <v>29</v>
      </c>
      <c r="J3" s="1"/>
      <c r="K3" s="1"/>
      <c r="L3" s="1"/>
      <c r="M3" s="1"/>
      <c r="N3" s="16"/>
      <c r="O3" s="1" t="s">
        <v>29</v>
      </c>
      <c r="P3" s="1"/>
      <c r="Q3" s="1"/>
      <c r="R3" s="1"/>
      <c r="S3" s="1"/>
    </row>
    <row r="4" spans="3:19">
      <c r="C4" s="1"/>
      <c r="D4" s="16"/>
      <c r="E4" s="16"/>
      <c r="F4" s="16"/>
      <c r="G4" s="16"/>
      <c r="H4" s="16"/>
      <c r="I4" s="1"/>
      <c r="J4" s="1"/>
      <c r="K4" s="1"/>
      <c r="L4" s="1"/>
      <c r="M4" s="1"/>
      <c r="N4" s="16"/>
      <c r="O4" s="1"/>
      <c r="P4" s="1"/>
      <c r="Q4" s="1"/>
      <c r="R4" s="1"/>
      <c r="S4" s="1"/>
    </row>
    <row r="5" spans="3:19">
      <c r="C5" s="1" t="s">
        <v>0</v>
      </c>
      <c r="D5" s="16"/>
      <c r="E5" s="16"/>
      <c r="F5" s="16"/>
      <c r="G5" s="16"/>
      <c r="H5" s="16"/>
      <c r="I5" s="1" t="s">
        <v>1</v>
      </c>
      <c r="J5" s="1"/>
      <c r="K5" s="1"/>
      <c r="L5" s="1"/>
      <c r="M5" s="1"/>
      <c r="N5" s="16"/>
      <c r="O5" s="1" t="s">
        <v>2</v>
      </c>
      <c r="P5" s="1"/>
      <c r="Q5" s="1"/>
      <c r="R5" s="1"/>
      <c r="S5" s="1"/>
    </row>
    <row r="6" spans="3:19">
      <c r="C6" s="11" t="s">
        <v>3</v>
      </c>
      <c r="D6" s="5" t="s">
        <v>30</v>
      </c>
      <c r="E6" s="6"/>
      <c r="F6" s="6"/>
      <c r="G6" s="11" t="s">
        <v>25</v>
      </c>
      <c r="H6" s="16"/>
      <c r="I6" s="11" t="s">
        <v>3</v>
      </c>
      <c r="J6" s="5" t="s">
        <v>30</v>
      </c>
      <c r="K6" s="6"/>
      <c r="L6" s="6"/>
      <c r="M6" s="11" t="s">
        <v>25</v>
      </c>
      <c r="N6" s="16"/>
      <c r="O6" s="13" t="s">
        <v>3</v>
      </c>
      <c r="P6" s="7" t="s">
        <v>30</v>
      </c>
      <c r="Q6" s="6"/>
      <c r="R6" s="8"/>
      <c r="S6" s="13" t="s">
        <v>25</v>
      </c>
    </row>
    <row r="7" spans="3:19" ht="43.5">
      <c r="C7" s="9"/>
      <c r="D7" s="2" t="s">
        <v>31</v>
      </c>
      <c r="E7" s="2" t="s">
        <v>32</v>
      </c>
      <c r="F7" s="2" t="s">
        <v>33</v>
      </c>
      <c r="G7" s="9"/>
      <c r="H7" s="16"/>
      <c r="I7" s="9"/>
      <c r="J7" s="2" t="s">
        <v>31</v>
      </c>
      <c r="K7" s="2" t="s">
        <v>32</v>
      </c>
      <c r="L7" s="2" t="s">
        <v>33</v>
      </c>
      <c r="M7" s="9"/>
      <c r="N7" s="16"/>
      <c r="O7" s="10"/>
      <c r="P7" s="21" t="s">
        <v>31</v>
      </c>
      <c r="Q7" s="21" t="s">
        <v>32</v>
      </c>
      <c r="R7" s="21" t="s">
        <v>33</v>
      </c>
      <c r="S7" s="10"/>
    </row>
    <row r="8" spans="3:19">
      <c r="C8" s="14" t="s">
        <v>4</v>
      </c>
      <c r="D8" s="15" t="s">
        <v>5</v>
      </c>
      <c r="E8" s="15" t="s">
        <v>6</v>
      </c>
      <c r="F8" s="15" t="s">
        <v>26</v>
      </c>
      <c r="G8" s="14" t="s">
        <v>27</v>
      </c>
      <c r="H8" s="16"/>
      <c r="I8" s="14" t="s">
        <v>4</v>
      </c>
      <c r="J8" s="15" t="s">
        <v>5</v>
      </c>
      <c r="K8" s="15" t="s">
        <v>6</v>
      </c>
      <c r="L8" s="15" t="s">
        <v>26</v>
      </c>
      <c r="M8" s="14" t="s">
        <v>27</v>
      </c>
      <c r="N8" s="16"/>
      <c r="O8" s="14" t="s">
        <v>4</v>
      </c>
      <c r="P8" s="15" t="s">
        <v>5</v>
      </c>
      <c r="Q8" s="15" t="s">
        <v>6</v>
      </c>
      <c r="R8" s="15" t="s">
        <v>26</v>
      </c>
      <c r="S8" s="14" t="s">
        <v>27</v>
      </c>
    </row>
    <row r="9" spans="3:19">
      <c r="C9" s="3" t="s">
        <v>7</v>
      </c>
      <c r="D9" s="17">
        <v>1357</v>
      </c>
      <c r="E9" s="17">
        <v>0</v>
      </c>
      <c r="F9" s="17">
        <v>0</v>
      </c>
      <c r="G9" s="17">
        <f t="shared" ref="G9:G26" si="0">SUM(D9:F9)</f>
        <v>1357</v>
      </c>
      <c r="H9" s="16"/>
      <c r="I9" s="3" t="s">
        <v>7</v>
      </c>
      <c r="J9" s="17">
        <v>1359</v>
      </c>
      <c r="K9" s="17" t="s">
        <v>28</v>
      </c>
      <c r="L9" s="17" t="s">
        <v>28</v>
      </c>
      <c r="M9" s="17">
        <v>1359</v>
      </c>
      <c r="N9" s="16"/>
      <c r="O9" s="3" t="s">
        <v>7</v>
      </c>
      <c r="P9" s="17">
        <v>1359</v>
      </c>
      <c r="Q9" s="17" t="s">
        <v>28</v>
      </c>
      <c r="R9" s="17" t="s">
        <v>28</v>
      </c>
      <c r="S9" s="17">
        <v>1359</v>
      </c>
    </row>
    <row r="10" spans="3:19">
      <c r="C10" s="3" t="s">
        <v>8</v>
      </c>
      <c r="D10" s="17">
        <v>1418</v>
      </c>
      <c r="E10" s="17">
        <v>0</v>
      </c>
      <c r="F10" s="17">
        <v>1</v>
      </c>
      <c r="G10" s="17">
        <f t="shared" si="0"/>
        <v>1419</v>
      </c>
      <c r="H10" s="16"/>
      <c r="I10" s="3" t="s">
        <v>8</v>
      </c>
      <c r="J10" s="17">
        <v>1419</v>
      </c>
      <c r="K10" s="17">
        <v>1</v>
      </c>
      <c r="L10" s="17">
        <v>0</v>
      </c>
      <c r="M10" s="17">
        <f>SUM(J10:L10)</f>
        <v>1420</v>
      </c>
      <c r="N10" s="16"/>
      <c r="O10" s="3" t="s">
        <v>8</v>
      </c>
      <c r="P10" s="17">
        <v>1419</v>
      </c>
      <c r="Q10" s="17">
        <v>1</v>
      </c>
      <c r="R10" s="17">
        <v>0</v>
      </c>
      <c r="S10" s="17">
        <f>SUM(P10:R10)</f>
        <v>1420</v>
      </c>
    </row>
    <row r="11" spans="3:19">
      <c r="C11" s="3" t="s">
        <v>9</v>
      </c>
      <c r="D11" s="17">
        <v>1121</v>
      </c>
      <c r="E11" s="17">
        <v>0</v>
      </c>
      <c r="F11" s="17">
        <v>0</v>
      </c>
      <c r="G11" s="17">
        <f t="shared" si="0"/>
        <v>1121</v>
      </c>
      <c r="H11" s="16"/>
      <c r="I11" s="3" t="s">
        <v>9</v>
      </c>
      <c r="J11" s="17">
        <v>1122</v>
      </c>
      <c r="K11" s="17"/>
      <c r="L11" s="17"/>
      <c r="M11" s="17">
        <v>1122</v>
      </c>
      <c r="N11" s="16"/>
      <c r="O11" s="3" t="s">
        <v>9</v>
      </c>
      <c r="P11" s="17">
        <v>1122</v>
      </c>
      <c r="Q11" s="17"/>
      <c r="R11" s="17"/>
      <c r="S11" s="17">
        <v>1122</v>
      </c>
    </row>
    <row r="12" spans="3:19">
      <c r="C12" s="3" t="s">
        <v>10</v>
      </c>
      <c r="D12" s="17">
        <v>972</v>
      </c>
      <c r="E12" s="17">
        <v>0</v>
      </c>
      <c r="F12" s="17">
        <v>0</v>
      </c>
      <c r="G12" s="17">
        <f t="shared" si="0"/>
        <v>972</v>
      </c>
      <c r="H12" s="16"/>
      <c r="I12" s="3" t="s">
        <v>10</v>
      </c>
      <c r="J12" s="17">
        <v>994</v>
      </c>
      <c r="K12" s="17">
        <v>0</v>
      </c>
      <c r="L12" s="17">
        <v>0</v>
      </c>
      <c r="M12" s="17">
        <v>994</v>
      </c>
      <c r="N12" s="16"/>
      <c r="O12" s="3" t="s">
        <v>10</v>
      </c>
      <c r="P12" s="17">
        <v>994</v>
      </c>
      <c r="Q12" s="17">
        <v>0</v>
      </c>
      <c r="R12" s="17">
        <v>0</v>
      </c>
      <c r="S12" s="17">
        <v>994</v>
      </c>
    </row>
    <row r="13" spans="3:19">
      <c r="C13" s="3" t="s">
        <v>11</v>
      </c>
      <c r="D13" s="17">
        <v>697</v>
      </c>
      <c r="E13" s="17">
        <v>0</v>
      </c>
      <c r="F13" s="17">
        <v>0</v>
      </c>
      <c r="G13" s="17">
        <f t="shared" si="0"/>
        <v>697</v>
      </c>
      <c r="H13" s="16"/>
      <c r="I13" s="3" t="s">
        <v>11</v>
      </c>
      <c r="J13" s="17">
        <v>679</v>
      </c>
      <c r="K13" s="17" t="s">
        <v>28</v>
      </c>
      <c r="L13" s="17" t="s">
        <v>28</v>
      </c>
      <c r="M13" s="17">
        <f>SUM(J13:L13)</f>
        <v>679</v>
      </c>
      <c r="N13" s="16"/>
      <c r="O13" s="3" t="s">
        <v>11</v>
      </c>
      <c r="P13" s="18">
        <v>698</v>
      </c>
      <c r="Q13" s="18">
        <v>0</v>
      </c>
      <c r="R13" s="18">
        <v>0</v>
      </c>
      <c r="S13" s="18">
        <f>SUM(P13:R13)</f>
        <v>698</v>
      </c>
    </row>
    <row r="14" spans="3:19">
      <c r="C14" s="3" t="s">
        <v>12</v>
      </c>
      <c r="D14" s="17">
        <v>720</v>
      </c>
      <c r="E14" s="17">
        <v>0</v>
      </c>
      <c r="F14" s="17">
        <v>0</v>
      </c>
      <c r="G14" s="17">
        <f t="shared" si="0"/>
        <v>720</v>
      </c>
      <c r="H14" s="16"/>
      <c r="I14" s="3" t="s">
        <v>12</v>
      </c>
      <c r="J14" s="17">
        <v>720</v>
      </c>
      <c r="K14" s="17" t="s">
        <v>28</v>
      </c>
      <c r="L14" s="17" t="s">
        <v>28</v>
      </c>
      <c r="M14" s="17">
        <v>720</v>
      </c>
      <c r="N14" s="16"/>
      <c r="O14" s="3" t="s">
        <v>12</v>
      </c>
      <c r="P14" s="17">
        <v>720</v>
      </c>
      <c r="Q14" s="17" t="s">
        <v>28</v>
      </c>
      <c r="R14" s="17" t="s">
        <v>28</v>
      </c>
      <c r="S14" s="17">
        <v>720</v>
      </c>
    </row>
    <row r="15" spans="3:19">
      <c r="C15" s="3" t="s">
        <v>13</v>
      </c>
      <c r="D15" s="17">
        <v>361</v>
      </c>
      <c r="E15" s="17">
        <v>0</v>
      </c>
      <c r="F15" s="17">
        <v>0</v>
      </c>
      <c r="G15" s="17">
        <f t="shared" si="0"/>
        <v>361</v>
      </c>
      <c r="H15" s="16"/>
      <c r="I15" s="3" t="s">
        <v>13</v>
      </c>
      <c r="J15" s="17">
        <v>355</v>
      </c>
      <c r="K15" s="17"/>
      <c r="L15" s="17"/>
      <c r="M15" s="17">
        <f>SUM(J15:L15)</f>
        <v>355</v>
      </c>
      <c r="N15" s="16"/>
      <c r="O15" s="3" t="s">
        <v>13</v>
      </c>
      <c r="P15" s="17">
        <v>355</v>
      </c>
      <c r="Q15" s="17"/>
      <c r="R15" s="17"/>
      <c r="S15" s="17">
        <f>SUM(P15:R15)</f>
        <v>355</v>
      </c>
    </row>
    <row r="16" spans="3:19">
      <c r="C16" s="3" t="s">
        <v>14</v>
      </c>
      <c r="D16" s="17">
        <v>350</v>
      </c>
      <c r="E16" s="17">
        <v>0</v>
      </c>
      <c r="F16" s="17">
        <v>0</v>
      </c>
      <c r="G16" s="17">
        <f t="shared" si="0"/>
        <v>350</v>
      </c>
      <c r="H16" s="16"/>
      <c r="I16" s="3" t="s">
        <v>14</v>
      </c>
      <c r="J16" s="17">
        <v>351</v>
      </c>
      <c r="K16" s="17"/>
      <c r="L16" s="17"/>
      <c r="M16" s="17">
        <v>351</v>
      </c>
      <c r="N16" s="16"/>
      <c r="O16" s="3" t="s">
        <v>14</v>
      </c>
      <c r="P16" s="17">
        <v>351</v>
      </c>
      <c r="Q16" s="17"/>
      <c r="R16" s="17"/>
      <c r="S16" s="17">
        <v>351</v>
      </c>
    </row>
    <row r="17" spans="3:19">
      <c r="C17" s="3" t="s">
        <v>15</v>
      </c>
      <c r="D17" s="17">
        <v>957</v>
      </c>
      <c r="E17" s="17">
        <v>0</v>
      </c>
      <c r="F17" s="17">
        <v>0</v>
      </c>
      <c r="G17" s="17">
        <f t="shared" si="0"/>
        <v>957</v>
      </c>
      <c r="H17" s="16"/>
      <c r="I17" s="3" t="s">
        <v>15</v>
      </c>
      <c r="J17" s="17">
        <v>960</v>
      </c>
      <c r="K17" s="17"/>
      <c r="L17" s="17"/>
      <c r="M17" s="17">
        <v>960</v>
      </c>
      <c r="N17" s="16"/>
      <c r="O17" s="3" t="s">
        <v>15</v>
      </c>
      <c r="P17" s="17">
        <v>960</v>
      </c>
      <c r="Q17" s="17"/>
      <c r="R17" s="17"/>
      <c r="S17" s="17">
        <v>960</v>
      </c>
    </row>
    <row r="18" spans="3:19">
      <c r="C18" s="3" t="s">
        <v>16</v>
      </c>
      <c r="D18" s="17">
        <v>448</v>
      </c>
      <c r="E18" s="17">
        <v>0</v>
      </c>
      <c r="F18" s="17">
        <v>0</v>
      </c>
      <c r="G18" s="17">
        <f t="shared" si="0"/>
        <v>448</v>
      </c>
      <c r="H18" s="16"/>
      <c r="I18" s="3" t="s">
        <v>16</v>
      </c>
      <c r="J18" s="17">
        <v>453</v>
      </c>
      <c r="K18" s="17"/>
      <c r="L18" s="17"/>
      <c r="M18" s="17">
        <f>J18</f>
        <v>453</v>
      </c>
      <c r="N18" s="16"/>
      <c r="O18" s="3" t="s">
        <v>16</v>
      </c>
      <c r="P18" s="18">
        <v>455</v>
      </c>
      <c r="Q18" s="18"/>
      <c r="R18" s="18"/>
      <c r="S18" s="18">
        <f>SUM(P18:R18)</f>
        <v>455</v>
      </c>
    </row>
    <row r="19" spans="3:19">
      <c r="C19" s="3" t="s">
        <v>17</v>
      </c>
      <c r="D19" s="17">
        <v>1306</v>
      </c>
      <c r="E19" s="17">
        <v>0</v>
      </c>
      <c r="F19" s="17">
        <v>0</v>
      </c>
      <c r="G19" s="17">
        <f t="shared" si="0"/>
        <v>1306</v>
      </c>
      <c r="H19" s="16"/>
      <c r="I19" s="3" t="s">
        <v>17</v>
      </c>
      <c r="J19" s="17">
        <v>1306</v>
      </c>
      <c r="K19" s="17"/>
      <c r="L19" s="17"/>
      <c r="M19" s="17">
        <v>1306</v>
      </c>
      <c r="N19" s="16"/>
      <c r="O19" s="3" t="s">
        <v>17</v>
      </c>
      <c r="P19" s="17">
        <v>1306</v>
      </c>
      <c r="Q19" s="17"/>
      <c r="R19" s="17"/>
      <c r="S19" s="17">
        <v>1306</v>
      </c>
    </row>
    <row r="20" spans="3:19">
      <c r="C20" s="3" t="s">
        <v>18</v>
      </c>
      <c r="D20" s="17">
        <v>1578</v>
      </c>
      <c r="E20" s="17">
        <v>0</v>
      </c>
      <c r="F20" s="17">
        <v>0</v>
      </c>
      <c r="G20" s="17">
        <f t="shared" si="0"/>
        <v>1578</v>
      </c>
      <c r="H20" s="16"/>
      <c r="I20" s="3" t="s">
        <v>18</v>
      </c>
      <c r="J20" s="17">
        <v>1578</v>
      </c>
      <c r="K20" s="17">
        <v>0</v>
      </c>
      <c r="L20" s="17">
        <v>0</v>
      </c>
      <c r="M20" s="17">
        <f t="shared" ref="M20:M22" si="1">SUM(J20:L20)</f>
        <v>1578</v>
      </c>
      <c r="N20" s="16"/>
      <c r="O20" s="3" t="s">
        <v>18</v>
      </c>
      <c r="P20" s="17">
        <v>1578</v>
      </c>
      <c r="Q20" s="17">
        <v>0</v>
      </c>
      <c r="R20" s="17">
        <v>0</v>
      </c>
      <c r="S20" s="17">
        <f t="shared" ref="S20:S22" si="2">SUM(P20:R20)</f>
        <v>1578</v>
      </c>
    </row>
    <row r="21" spans="3:19">
      <c r="C21" s="3" t="s">
        <v>19</v>
      </c>
      <c r="D21" s="17">
        <v>756</v>
      </c>
      <c r="E21" s="17">
        <v>0</v>
      </c>
      <c r="F21" s="17">
        <v>0</v>
      </c>
      <c r="G21" s="17">
        <f t="shared" si="0"/>
        <v>756</v>
      </c>
      <c r="H21" s="16"/>
      <c r="I21" s="3" t="s">
        <v>19</v>
      </c>
      <c r="J21" s="17">
        <f>D21</f>
        <v>756</v>
      </c>
      <c r="K21" s="17"/>
      <c r="L21" s="17"/>
      <c r="M21" s="17">
        <f t="shared" si="1"/>
        <v>756</v>
      </c>
      <c r="N21" s="16"/>
      <c r="O21" s="3" t="s">
        <v>19</v>
      </c>
      <c r="P21" s="17">
        <f>J21</f>
        <v>756</v>
      </c>
      <c r="Q21" s="17"/>
      <c r="R21" s="17"/>
      <c r="S21" s="17">
        <f t="shared" si="2"/>
        <v>756</v>
      </c>
    </row>
    <row r="22" spans="3:19">
      <c r="C22" s="3" t="s">
        <v>20</v>
      </c>
      <c r="D22" s="17">
        <v>1021</v>
      </c>
      <c r="E22" s="17">
        <v>0</v>
      </c>
      <c r="F22" s="17">
        <v>0</v>
      </c>
      <c r="G22" s="17">
        <f t="shared" si="0"/>
        <v>1021</v>
      </c>
      <c r="H22" s="16"/>
      <c r="I22" s="3" t="s">
        <v>20</v>
      </c>
      <c r="J22" s="17">
        <v>1047</v>
      </c>
      <c r="K22" s="22" t="s">
        <v>28</v>
      </c>
      <c r="L22" s="22" t="s">
        <v>28</v>
      </c>
      <c r="M22" s="17">
        <f t="shared" si="1"/>
        <v>1047</v>
      </c>
      <c r="N22" s="16"/>
      <c r="O22" s="3" t="s">
        <v>20</v>
      </c>
      <c r="P22" s="17">
        <v>1047</v>
      </c>
      <c r="Q22" s="22" t="s">
        <v>28</v>
      </c>
      <c r="R22" s="22" t="s">
        <v>28</v>
      </c>
      <c r="S22" s="17">
        <f t="shared" si="2"/>
        <v>1047</v>
      </c>
    </row>
    <row r="23" spans="3:19">
      <c r="C23" s="3" t="s">
        <v>21</v>
      </c>
      <c r="D23" s="17">
        <v>543</v>
      </c>
      <c r="E23" s="17">
        <v>33</v>
      </c>
      <c r="F23" s="17">
        <v>0</v>
      </c>
      <c r="G23" s="17">
        <f t="shared" si="0"/>
        <v>576</v>
      </c>
      <c r="H23" s="16"/>
      <c r="I23" s="3" t="s">
        <v>21</v>
      </c>
      <c r="J23" s="17">
        <v>582</v>
      </c>
      <c r="K23" s="17" t="s">
        <v>28</v>
      </c>
      <c r="L23" s="17"/>
      <c r="M23" s="17">
        <v>582</v>
      </c>
      <c r="N23" s="16"/>
      <c r="O23" s="3" t="s">
        <v>21</v>
      </c>
      <c r="P23" s="18">
        <v>590</v>
      </c>
      <c r="Q23" s="18"/>
      <c r="R23" s="18"/>
      <c r="S23" s="18">
        <v>590</v>
      </c>
    </row>
    <row r="24" spans="3:19">
      <c r="C24" s="3" t="s">
        <v>22</v>
      </c>
      <c r="D24" s="17">
        <v>1566</v>
      </c>
      <c r="E24" s="17">
        <v>0</v>
      </c>
      <c r="F24" s="17">
        <v>0</v>
      </c>
      <c r="G24" s="17">
        <f t="shared" si="0"/>
        <v>1566</v>
      </c>
      <c r="H24" s="16"/>
      <c r="I24" s="3" t="s">
        <v>22</v>
      </c>
      <c r="J24" s="17">
        <v>1569</v>
      </c>
      <c r="K24" s="17">
        <v>0</v>
      </c>
      <c r="L24" s="17">
        <v>0</v>
      </c>
      <c r="M24" s="17">
        <f>SUM(J24:L24)</f>
        <v>1569</v>
      </c>
      <c r="N24" s="16"/>
      <c r="O24" s="3" t="s">
        <v>22</v>
      </c>
      <c r="P24" s="18">
        <v>1591</v>
      </c>
      <c r="Q24" s="18"/>
      <c r="R24" s="18"/>
      <c r="S24" s="18">
        <v>1591</v>
      </c>
    </row>
    <row r="25" spans="3:19">
      <c r="C25" s="3" t="s">
        <v>23</v>
      </c>
      <c r="D25" s="17">
        <v>1655</v>
      </c>
      <c r="E25" s="17">
        <v>0</v>
      </c>
      <c r="F25" s="17">
        <v>0</v>
      </c>
      <c r="G25" s="17">
        <f t="shared" si="0"/>
        <v>1655</v>
      </c>
      <c r="H25" s="16"/>
      <c r="I25" s="3" t="s">
        <v>23</v>
      </c>
      <c r="J25" s="17">
        <v>2140</v>
      </c>
      <c r="K25" s="17"/>
      <c r="L25" s="17"/>
      <c r="M25" s="17">
        <v>2140</v>
      </c>
      <c r="N25" s="16"/>
      <c r="O25" s="3" t="s">
        <v>23</v>
      </c>
      <c r="P25" s="30">
        <v>2006</v>
      </c>
      <c r="Q25" s="30"/>
      <c r="R25" s="30"/>
      <c r="S25" s="30">
        <f>SUM(P25:R25)</f>
        <v>2006</v>
      </c>
    </row>
    <row r="26" spans="3:19">
      <c r="C26" s="3" t="s">
        <v>24</v>
      </c>
      <c r="D26" s="17">
        <v>1735</v>
      </c>
      <c r="E26" s="17">
        <v>0</v>
      </c>
      <c r="F26" s="17">
        <v>0</v>
      </c>
      <c r="G26" s="17">
        <f t="shared" si="0"/>
        <v>1735</v>
      </c>
      <c r="H26" s="16"/>
      <c r="I26" s="3" t="s">
        <v>24</v>
      </c>
      <c r="J26" s="17">
        <v>1746</v>
      </c>
      <c r="K26" s="17"/>
      <c r="L26" s="17"/>
      <c r="M26" s="17">
        <v>1746</v>
      </c>
      <c r="N26" s="16"/>
      <c r="O26" s="3" t="s">
        <v>24</v>
      </c>
      <c r="P26" s="17">
        <v>1746</v>
      </c>
      <c r="Q26" s="17"/>
      <c r="R26" s="17"/>
      <c r="S26" s="17">
        <v>1746</v>
      </c>
    </row>
    <row r="27" spans="3:19">
      <c r="C27" s="12" t="s">
        <v>25</v>
      </c>
      <c r="D27" s="31">
        <f t="shared" ref="D27:G27" si="3">SUM(D9:D26)</f>
        <v>18561</v>
      </c>
      <c r="E27" s="31">
        <f t="shared" si="3"/>
        <v>33</v>
      </c>
      <c r="F27" s="31">
        <f t="shared" si="3"/>
        <v>1</v>
      </c>
      <c r="G27" s="31">
        <f t="shared" si="3"/>
        <v>18595</v>
      </c>
      <c r="H27" s="16"/>
      <c r="I27" s="12" t="s">
        <v>25</v>
      </c>
      <c r="J27" s="31">
        <f t="shared" ref="J27:M27" si="4">SUM(J9:J26)</f>
        <v>19136</v>
      </c>
      <c r="K27" s="31">
        <f t="shared" si="4"/>
        <v>1</v>
      </c>
      <c r="L27" s="31">
        <f t="shared" si="4"/>
        <v>0</v>
      </c>
      <c r="M27" s="31">
        <f t="shared" si="4"/>
        <v>19137</v>
      </c>
      <c r="N27" s="16"/>
      <c r="O27" s="4" t="s">
        <v>25</v>
      </c>
      <c r="P27" s="17">
        <f t="shared" ref="P27:S27" si="5">SUM(P9:P26)</f>
        <v>19053</v>
      </c>
      <c r="Q27" s="17">
        <f t="shared" si="5"/>
        <v>1</v>
      </c>
      <c r="R27" s="17">
        <f t="shared" si="5"/>
        <v>0</v>
      </c>
      <c r="S27" s="17">
        <f t="shared" si="5"/>
        <v>19054</v>
      </c>
    </row>
    <row r="28" spans="3:19">
      <c r="C28" s="24">
        <v>2023</v>
      </c>
      <c r="D28" s="23"/>
      <c r="E28" s="23"/>
      <c r="F28" s="23"/>
      <c r="G28" s="19"/>
      <c r="H28" s="16"/>
      <c r="I28" s="24">
        <v>2023</v>
      </c>
      <c r="J28" s="23"/>
      <c r="K28" s="23"/>
      <c r="L28" s="23"/>
      <c r="M28" s="19"/>
      <c r="N28" s="16"/>
      <c r="O28" s="24">
        <v>2023</v>
      </c>
      <c r="P28" s="23"/>
      <c r="Q28" s="23"/>
      <c r="R28" s="23"/>
      <c r="S28" s="19"/>
    </row>
    <row r="29" spans="3:19">
      <c r="C29" s="25">
        <v>2022</v>
      </c>
      <c r="D29" s="1"/>
      <c r="E29" s="1"/>
      <c r="F29" s="1"/>
      <c r="G29" s="26"/>
      <c r="H29" s="16"/>
      <c r="I29" s="25">
        <v>2022</v>
      </c>
      <c r="J29" s="1"/>
      <c r="K29" s="1"/>
      <c r="L29" s="1"/>
      <c r="M29" s="26"/>
      <c r="N29" s="16"/>
      <c r="O29" s="25">
        <v>2022</v>
      </c>
      <c r="P29" s="1"/>
      <c r="Q29" s="1"/>
      <c r="R29" s="1"/>
      <c r="S29" s="26"/>
    </row>
    <row r="30" spans="3:19">
      <c r="C30" s="27">
        <v>2021</v>
      </c>
      <c r="D30" s="1"/>
      <c r="E30" s="1"/>
      <c r="F30" s="1"/>
      <c r="G30" s="26"/>
      <c r="H30" s="16"/>
      <c r="I30" s="27">
        <v>2021</v>
      </c>
      <c r="J30" s="1"/>
      <c r="K30" s="1"/>
      <c r="L30" s="1"/>
      <c r="M30" s="26"/>
      <c r="N30" s="16"/>
      <c r="O30" s="27">
        <v>2021</v>
      </c>
      <c r="P30" s="1"/>
      <c r="Q30" s="1"/>
      <c r="R30" s="1"/>
      <c r="S30" s="26"/>
    </row>
    <row r="31" spans="3:19">
      <c r="C31" s="27">
        <v>2020</v>
      </c>
      <c r="D31" s="1"/>
      <c r="E31" s="1"/>
      <c r="F31" s="1"/>
      <c r="G31" s="26"/>
      <c r="H31" s="16"/>
      <c r="I31" s="27">
        <v>2020</v>
      </c>
      <c r="J31" s="1"/>
      <c r="K31" s="1"/>
      <c r="L31" s="1"/>
      <c r="M31" s="26"/>
      <c r="N31" s="16"/>
      <c r="O31" s="27">
        <v>2020</v>
      </c>
      <c r="P31" s="1"/>
      <c r="Q31" s="1"/>
      <c r="R31" s="1"/>
      <c r="S31" s="26"/>
    </row>
    <row r="32" spans="3:19">
      <c r="C32" s="28">
        <v>2019</v>
      </c>
      <c r="D32" s="20"/>
      <c r="E32" s="20"/>
      <c r="F32" s="20"/>
      <c r="G32" s="29"/>
      <c r="H32" s="16"/>
      <c r="I32" s="28">
        <v>2019</v>
      </c>
      <c r="J32" s="20"/>
      <c r="K32" s="20"/>
      <c r="L32" s="20"/>
      <c r="M32" s="29"/>
      <c r="N32" s="16"/>
      <c r="O32" s="28">
        <v>2019</v>
      </c>
      <c r="P32" s="20"/>
      <c r="Q32" s="20"/>
      <c r="R32" s="20"/>
      <c r="S32" s="29"/>
    </row>
  </sheetData>
  <mergeCells count="9">
    <mergeCell ref="P6:R6"/>
    <mergeCell ref="D6:F6"/>
    <mergeCell ref="J6:L6"/>
    <mergeCell ref="S6:S7"/>
    <mergeCell ref="G6:G7"/>
    <mergeCell ref="I6:I7"/>
    <mergeCell ref="M6:M7"/>
    <mergeCell ref="O6:O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2026-04-23T03:14:04Z</dcterms:modified>
</cp:coreProperties>
</file>