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F36E8246-E7C8-4843-BB71-51B58132EEBD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1" l="1"/>
  <c r="U26" i="1"/>
  <c r="T26" i="1"/>
  <c r="S26" i="1"/>
  <c r="N26" i="1"/>
  <c r="M26" i="1"/>
  <c r="L26" i="1"/>
  <c r="K26" i="1"/>
  <c r="G26" i="1"/>
  <c r="F26" i="1"/>
  <c r="E26" i="1"/>
  <c r="AD25" i="1"/>
  <c r="W25" i="1"/>
  <c r="O25" i="1"/>
  <c r="H25" i="1"/>
  <c r="O24" i="1"/>
  <c r="H24" i="1"/>
  <c r="O23" i="1"/>
  <c r="AD22" i="1"/>
  <c r="W22" i="1"/>
  <c r="O22" i="1"/>
  <c r="H22" i="1"/>
  <c r="AD21" i="1"/>
  <c r="W21" i="1"/>
  <c r="O21" i="1"/>
  <c r="H21" i="1"/>
  <c r="O20" i="1"/>
  <c r="W19" i="1"/>
  <c r="O19" i="1"/>
  <c r="H19" i="1"/>
  <c r="W18" i="1"/>
  <c r="O18" i="1"/>
  <c r="H18" i="1"/>
  <c r="AD17" i="1"/>
  <c r="W17" i="1"/>
  <c r="O17" i="1"/>
  <c r="H17" i="1"/>
  <c r="D16" i="1"/>
  <c r="W15" i="1"/>
  <c r="O15" i="1"/>
  <c r="H15" i="1"/>
  <c r="AD14" i="1"/>
  <c r="W14" i="1"/>
  <c r="O14" i="1"/>
  <c r="H14" i="1"/>
  <c r="O13" i="1"/>
  <c r="H13" i="1"/>
  <c r="O12" i="1"/>
  <c r="H12" i="1"/>
  <c r="AD11" i="1"/>
  <c r="W11" i="1"/>
  <c r="W26" i="1" s="1"/>
  <c r="O11" i="1"/>
  <c r="O26" i="1" s="1"/>
  <c r="H11" i="1"/>
  <c r="D26" i="1" l="1"/>
  <c r="H16" i="1"/>
  <c r="H26" i="1" s="1"/>
</calcChain>
</file>

<file path=xl/sharedStrings.xml><?xml version="1.0" encoding="utf-8"?>
<sst xmlns="http://schemas.openxmlformats.org/spreadsheetml/2006/main" count="159" uniqueCount="68">
  <si>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</si>
  <si>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</si>
  <si>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</si>
  <si>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</si>
  <si>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</si>
  <si>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</si>
  <si>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</si>
  <si>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</si>
  <si>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</si>
  <si>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</si>
  <si>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</si>
  <si>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</si>
  <si>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</si>
  <si>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</si>
  <si>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</si>
  <si>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</si>
  <si>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</si>
  <si>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</si>
  <si>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</si>
  <si>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</si>
  <si>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</si>
  <si>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</si>
  <si>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</si>
  <si>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</si>
  <si>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</si>
  <si>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</si>
  <si>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</si>
  <si>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</si>
  <si>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</si>
  <si>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</si>
  <si>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</si>
  <si>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</si>
  <si>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</si>
  <si>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</si>
  <si>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</si>
  <si>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</si>
  <si>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</si>
  <si>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</si>
  <si>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</si>
  <si>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</si>
  <si>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</si>
  <si>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</si>
  <si>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</si>
  <si>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</si>
  <si>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</si>
  <si>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</si>
  <si>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</si>
  <si>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</si>
  <si>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</si>
  <si>
    <t>-</t>
  </si>
  <si>
    <t>0,9</t>
  </si>
  <si>
    <t>2,0</t>
  </si>
  <si>
    <t>1,6</t>
  </si>
  <si>
    <t>3,0</t>
  </si>
  <si>
    <t>#ERROR!</t>
  </si>
  <si>
    <t>17.98</t>
  </si>
  <si>
    <t>18.11</t>
  </si>
  <si>
    <t>165.95</t>
  </si>
  <si>
    <t>35.8</t>
  </si>
  <si>
    <t>201.7</t>
  </si>
  <si>
    <t>27.69</t>
  </si>
  <si>
    <t>26,37</t>
  </si>
  <si>
    <t>0,70</t>
  </si>
  <si>
    <t>4,34</t>
  </si>
  <si>
    <t>0,21</t>
  </si>
  <si>
    <t>31,61</t>
  </si>
  <si>
    <t>26.37</t>
  </si>
  <si>
    <t>15.51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</si>
</sst>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"/>
    <numFmt numFmtId="168" formatCode="_-* #,##0.0_-;\-* #,##0.0_-;_-* &quot;-&quot;??_-;_-@"/>
    <numFmt numFmtId="169" formatCode="_-* #,##0.000_-;\-* #,##0.000_-;_-* &quot;-&quot;??.0_-;_-@"/>
    <numFmt numFmtId="170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8" fontId="1" fillId="0" borderId="5" xfId="0" applyNumberFormat="1" applyFont="1" applyBorder="1" applyAlignment="1">
      <alignment horizontal="right"/>
    </xf>
    <xf numFmtId="168" fontId="1" fillId="0" borderId="5" xfId="0" applyNumberFormat="1" applyFont="1" applyBorder="1"/>
    <xf numFmtId="168" fontId="1" fillId="0" borderId="0" xfId="0" applyNumberFormat="1" applyFont="1"/>
    <xf numFmtId="164" fontId="1" fillId="2" borderId="6" xfId="0" applyNumberFormat="1" applyFont="1" applyFill="1" applyBorder="1" applyAlignment="1">
      <alignment horizontal="right"/>
    </xf>
    <xf numFmtId="168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169" fontId="1" fillId="0" borderId="0" xfId="0" applyNumberFormat="1" applyFont="1"/>
    <xf numFmtId="169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8" fontId="1" fillId="0" borderId="7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2" xfId="0" applyNumberFormat="1" applyFont="1" applyBorder="1"/>
    <xf numFmtId="168" fontId="1" fillId="0" borderId="3" xfId="0" applyNumberFormat="1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AD30"/>
  <sheetViews>
    <sheetView tabSelected="1" workbookViewId="0">
      <selection activeCell="C4" sqref="C4:AD30"/>
    </sheetView>
  </sheetViews>
  <sheetFormatPr defaultRowHeight="14.5"/>
  <sheetData>
    <row r="4" spans="3:30">
      <c r="C4" s="1" t="s">
        <v>41</v>
      </c>
      <c r="D4" s="1"/>
      <c r="E4" s="1"/>
      <c r="F4" s="1"/>
      <c r="G4" s="1"/>
      <c r="H4" s="1"/>
      <c r="I4" s="1"/>
      <c r="J4" s="1" t="s">
        <v>41</v>
      </c>
      <c r="K4" s="1"/>
      <c r="L4" s="1"/>
      <c r="M4" s="1"/>
      <c r="N4" s="1"/>
      <c r="O4" s="1"/>
      <c r="P4" s="1"/>
      <c r="Q4" s="1"/>
      <c r="R4" s="1" t="s">
        <v>41</v>
      </c>
      <c r="S4" s="1"/>
      <c r="T4" s="1"/>
      <c r="U4" s="1"/>
      <c r="V4" s="1"/>
      <c r="W4" s="1"/>
      <c r="X4" s="1"/>
      <c r="Y4" s="1" t="s">
        <v>41</v>
      </c>
      <c r="Z4" s="1"/>
      <c r="AA4" s="1"/>
      <c r="AB4" s="1"/>
      <c r="AC4" s="1"/>
      <c r="AD4" s="1"/>
    </row>
    <row r="5" spans="3:30">
      <c r="C5" s="1" t="s">
        <v>0</v>
      </c>
      <c r="D5" s="1"/>
      <c r="E5" s="1"/>
      <c r="F5" s="1"/>
      <c r="G5" s="1"/>
      <c r="H5" s="1"/>
      <c r="I5" s="1"/>
      <c r="J5" s="1" t="s">
        <v>1</v>
      </c>
      <c r="K5" s="1"/>
      <c r="L5" s="1"/>
      <c r="M5" s="1"/>
      <c r="N5" s="1"/>
      <c r="O5" s="1"/>
      <c r="P5" s="1"/>
      <c r="Q5" s="1"/>
      <c r="R5" s="1" t="s">
        <v>1</v>
      </c>
      <c r="S5" s="1"/>
      <c r="T5" s="1"/>
      <c r="U5" s="1"/>
      <c r="V5" s="1"/>
      <c r="W5" s="1"/>
      <c r="X5" s="1"/>
      <c r="Y5" s="1" t="s">
        <v>1</v>
      </c>
      <c r="Z5" s="1"/>
      <c r="AA5" s="1"/>
      <c r="AB5" s="1"/>
      <c r="AC5" s="1"/>
      <c r="AD5" s="1"/>
    </row>
    <row r="6" spans="3:30">
      <c r="C6" s="1" t="s">
        <v>2</v>
      </c>
      <c r="D6" s="1"/>
      <c r="E6" s="1"/>
      <c r="F6" s="1"/>
      <c r="G6" s="1"/>
      <c r="H6" s="1"/>
      <c r="I6" s="1"/>
      <c r="J6" s="1" t="s">
        <v>3</v>
      </c>
      <c r="K6" s="1"/>
      <c r="L6" s="1"/>
      <c r="M6" s="1"/>
      <c r="N6" s="1"/>
      <c r="O6" s="1"/>
      <c r="P6" s="1"/>
      <c r="Q6" s="1"/>
      <c r="R6" s="1" t="s">
        <v>4</v>
      </c>
      <c r="S6" s="1"/>
      <c r="T6" s="1"/>
      <c r="U6" s="1"/>
      <c r="V6" s="1"/>
      <c r="W6" s="1"/>
      <c r="X6" s="1"/>
      <c r="Y6" s="1" t="s">
        <v>5</v>
      </c>
      <c r="Z6" s="1"/>
      <c r="AA6" s="1"/>
      <c r="AB6" s="1"/>
      <c r="AC6" s="1"/>
      <c r="AD6" s="1"/>
    </row>
    <row r="7" spans="3:30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3:30">
      <c r="C8" s="14" t="s">
        <v>6</v>
      </c>
      <c r="D8" s="2" t="s">
        <v>42</v>
      </c>
      <c r="E8" s="3"/>
      <c r="F8" s="2" t="s">
        <v>43</v>
      </c>
      <c r="G8" s="3"/>
      <c r="H8" s="14" t="s">
        <v>40</v>
      </c>
      <c r="I8" s="1"/>
      <c r="J8" s="14" t="s">
        <v>6</v>
      </c>
      <c r="K8" s="2" t="s">
        <v>42</v>
      </c>
      <c r="L8" s="3"/>
      <c r="M8" s="2" t="s">
        <v>43</v>
      </c>
      <c r="N8" s="3"/>
      <c r="O8" s="14" t="s">
        <v>40</v>
      </c>
      <c r="P8" s="1"/>
      <c r="Q8" s="1"/>
      <c r="R8" s="14" t="s">
        <v>6</v>
      </c>
      <c r="S8" s="2" t="s">
        <v>42</v>
      </c>
      <c r="T8" s="3"/>
      <c r="U8" s="2" t="s">
        <v>43</v>
      </c>
      <c r="V8" s="3"/>
      <c r="W8" s="14" t="s">
        <v>40</v>
      </c>
      <c r="X8" s="1"/>
      <c r="Y8" s="14" t="s">
        <v>6</v>
      </c>
      <c r="Z8" s="2" t="s">
        <v>42</v>
      </c>
      <c r="AA8" s="3"/>
      <c r="AB8" s="2" t="s">
        <v>43</v>
      </c>
      <c r="AC8" s="3"/>
      <c r="AD8" s="14" t="s">
        <v>40</v>
      </c>
    </row>
    <row r="9" spans="3:30" ht="29">
      <c r="C9" s="4"/>
      <c r="D9" s="5" t="s">
        <v>44</v>
      </c>
      <c r="E9" s="5" t="s">
        <v>45</v>
      </c>
      <c r="F9" s="5" t="s">
        <v>44</v>
      </c>
      <c r="G9" s="5" t="s">
        <v>45</v>
      </c>
      <c r="H9" s="4"/>
      <c r="I9" s="1"/>
      <c r="J9" s="4"/>
      <c r="K9" s="10" t="s">
        <v>44</v>
      </c>
      <c r="L9" s="10" t="s">
        <v>45</v>
      </c>
      <c r="M9" s="10" t="s">
        <v>44</v>
      </c>
      <c r="N9" s="10" t="s">
        <v>45</v>
      </c>
      <c r="O9" s="4"/>
      <c r="P9" s="1"/>
      <c r="Q9" s="1"/>
      <c r="R9" s="4"/>
      <c r="S9" s="10" t="s">
        <v>44</v>
      </c>
      <c r="T9" s="10" t="s">
        <v>45</v>
      </c>
      <c r="U9" s="10" t="s">
        <v>44</v>
      </c>
      <c r="V9" s="10" t="s">
        <v>45</v>
      </c>
      <c r="W9" s="4"/>
      <c r="X9" s="1"/>
      <c r="Y9" s="4"/>
      <c r="Z9" s="10" t="s">
        <v>44</v>
      </c>
      <c r="AA9" s="10" t="s">
        <v>45</v>
      </c>
      <c r="AB9" s="10" t="s">
        <v>44</v>
      </c>
      <c r="AC9" s="10" t="s">
        <v>45</v>
      </c>
      <c r="AD9" s="4"/>
    </row>
    <row r="10" spans="3:30">
      <c r="C10" s="6" t="s">
        <v>7</v>
      </c>
      <c r="D10" s="7" t="s">
        <v>8</v>
      </c>
      <c r="E10" s="7" t="s">
        <v>9</v>
      </c>
      <c r="F10" s="7" t="s">
        <v>46</v>
      </c>
      <c r="G10" s="7" t="s">
        <v>47</v>
      </c>
      <c r="H10" s="6" t="s">
        <v>48</v>
      </c>
      <c r="I10" s="15"/>
      <c r="J10" s="16" t="s">
        <v>7</v>
      </c>
      <c r="K10" s="8" t="s">
        <v>8</v>
      </c>
      <c r="L10" s="8" t="s">
        <v>9</v>
      </c>
      <c r="M10" s="8" t="s">
        <v>46</v>
      </c>
      <c r="N10" s="8" t="s">
        <v>47</v>
      </c>
      <c r="O10" s="16" t="s">
        <v>48</v>
      </c>
      <c r="P10" s="1"/>
      <c r="Q10" s="1"/>
      <c r="R10" s="16" t="s">
        <v>7</v>
      </c>
      <c r="S10" s="8" t="s">
        <v>8</v>
      </c>
      <c r="T10" s="8" t="s">
        <v>9</v>
      </c>
      <c r="U10" s="8" t="s">
        <v>46</v>
      </c>
      <c r="V10" s="8" t="s">
        <v>47</v>
      </c>
      <c r="W10" s="16" t="s">
        <v>48</v>
      </c>
      <c r="X10" s="1"/>
      <c r="Y10" s="16" t="s">
        <v>7</v>
      </c>
      <c r="Z10" s="8" t="s">
        <v>8</v>
      </c>
      <c r="AA10" s="8" t="s">
        <v>9</v>
      </c>
      <c r="AB10" s="8" t="s">
        <v>46</v>
      </c>
      <c r="AC10" s="8" t="s">
        <v>47</v>
      </c>
      <c r="AD10" s="16" t="s">
        <v>48</v>
      </c>
    </row>
    <row r="11" spans="3:30">
      <c r="C11" s="1" t="s">
        <v>10</v>
      </c>
      <c r="D11" s="12">
        <v>47.3</v>
      </c>
      <c r="E11" s="13"/>
      <c r="F11" s="12">
        <v>0.7</v>
      </c>
      <c r="G11" s="12">
        <v>0.4</v>
      </c>
      <c r="H11" s="12">
        <f>D11+E11+G11</f>
        <v>47.699999999999996</v>
      </c>
      <c r="I11" s="13"/>
      <c r="J11" s="17" t="s">
        <v>11</v>
      </c>
      <c r="K11" s="18">
        <v>17.3</v>
      </c>
      <c r="L11" s="19">
        <v>0</v>
      </c>
      <c r="M11" s="19">
        <v>0.7</v>
      </c>
      <c r="N11" s="19">
        <v>0</v>
      </c>
      <c r="O11" s="20">
        <f t="shared" ref="O11:O15" si="0">SUM(K11:N11)</f>
        <v>18</v>
      </c>
      <c r="P11" s="1"/>
      <c r="Q11" s="1"/>
      <c r="R11" s="17" t="s">
        <v>11</v>
      </c>
      <c r="S11" s="12">
        <v>47.3</v>
      </c>
      <c r="T11" s="13"/>
      <c r="U11" s="21">
        <v>0.7</v>
      </c>
      <c r="V11" s="12">
        <v>0.4</v>
      </c>
      <c r="W11" s="12">
        <f>S11+T11+V11</f>
        <v>47.699999999999996</v>
      </c>
      <c r="X11" s="1"/>
      <c r="Y11" s="17" t="s">
        <v>11</v>
      </c>
      <c r="Z11" s="12">
        <v>47.3</v>
      </c>
      <c r="AA11" s="13"/>
      <c r="AB11" s="21">
        <v>0.7</v>
      </c>
      <c r="AC11" s="12">
        <v>0.4</v>
      </c>
      <c r="AD11" s="12">
        <f>Z11+AA11+AC11</f>
        <v>47.699999999999996</v>
      </c>
    </row>
    <row r="12" spans="3:30">
      <c r="C12" s="1" t="s">
        <v>12</v>
      </c>
      <c r="D12" s="12">
        <v>45.25</v>
      </c>
      <c r="E12" s="13"/>
      <c r="F12" s="12">
        <v>0.9</v>
      </c>
      <c r="G12" s="13"/>
      <c r="H12" s="12">
        <f t="shared" ref="H12:H19" si="1">D12+E12+F12+G12</f>
        <v>46.15</v>
      </c>
      <c r="I12" s="13"/>
      <c r="J12" s="15" t="s">
        <v>13</v>
      </c>
      <c r="K12" s="12">
        <v>45.25</v>
      </c>
      <c r="L12" s="21">
        <v>0</v>
      </c>
      <c r="M12" s="21">
        <v>0.9</v>
      </c>
      <c r="N12" s="21">
        <v>0</v>
      </c>
      <c r="O12" s="22">
        <f t="shared" si="0"/>
        <v>46.15</v>
      </c>
      <c r="P12" s="1"/>
      <c r="Q12" s="1"/>
      <c r="R12" s="15" t="s">
        <v>13</v>
      </c>
      <c r="S12" s="12">
        <v>45.25</v>
      </c>
      <c r="T12" s="21" t="s">
        <v>49</v>
      </c>
      <c r="U12" s="21">
        <v>0.9</v>
      </c>
      <c r="V12" s="21" t="s">
        <v>49</v>
      </c>
      <c r="W12" s="22">
        <v>46.2</v>
      </c>
      <c r="X12" s="1"/>
      <c r="Y12" s="15" t="s">
        <v>13</v>
      </c>
      <c r="Z12" s="12">
        <v>45.25</v>
      </c>
      <c r="AA12" s="13"/>
      <c r="AB12" s="12" t="s">
        <v>50</v>
      </c>
      <c r="AC12" s="13"/>
      <c r="AD12" s="23"/>
    </row>
    <row r="13" spans="3:30">
      <c r="C13" s="1" t="s">
        <v>14</v>
      </c>
      <c r="D13" s="12">
        <v>54.6</v>
      </c>
      <c r="E13" s="13"/>
      <c r="F13" s="13"/>
      <c r="G13" s="12">
        <v>29</v>
      </c>
      <c r="H13" s="12">
        <f t="shared" si="1"/>
        <v>83.6</v>
      </c>
      <c r="I13" s="13"/>
      <c r="J13" s="15" t="s">
        <v>15</v>
      </c>
      <c r="K13" s="12">
        <v>54.6</v>
      </c>
      <c r="L13" s="21">
        <v>0</v>
      </c>
      <c r="M13" s="21">
        <v>0</v>
      </c>
      <c r="N13" s="21">
        <v>29</v>
      </c>
      <c r="O13" s="22">
        <f t="shared" si="0"/>
        <v>83.6</v>
      </c>
      <c r="P13" s="1"/>
      <c r="Q13" s="1"/>
      <c r="R13" s="15" t="s">
        <v>15</v>
      </c>
      <c r="S13" s="12">
        <v>54.6</v>
      </c>
      <c r="T13" s="24"/>
      <c r="U13" s="24"/>
      <c r="V13" s="21">
        <v>29</v>
      </c>
      <c r="W13" s="22">
        <v>83.6</v>
      </c>
      <c r="X13" s="1"/>
      <c r="Y13" s="15" t="s">
        <v>15</v>
      </c>
      <c r="Z13" s="13">
        <v>54.6</v>
      </c>
      <c r="AA13" s="24"/>
      <c r="AB13" s="24"/>
      <c r="AC13" s="24">
        <v>29</v>
      </c>
      <c r="AD13" s="23">
        <v>83.6</v>
      </c>
    </row>
    <row r="14" spans="3:30">
      <c r="C14" s="1" t="s">
        <v>16</v>
      </c>
      <c r="D14" s="13"/>
      <c r="E14" s="13"/>
      <c r="F14" s="13"/>
      <c r="G14" s="13"/>
      <c r="H14" s="12">
        <f t="shared" si="1"/>
        <v>0</v>
      </c>
      <c r="I14" s="13"/>
      <c r="J14" s="15" t="s">
        <v>17</v>
      </c>
      <c r="K14" s="12">
        <v>46.8</v>
      </c>
      <c r="L14" s="21">
        <v>0</v>
      </c>
      <c r="M14" s="21">
        <v>3.75</v>
      </c>
      <c r="N14" s="21">
        <v>0</v>
      </c>
      <c r="O14" s="22">
        <f t="shared" si="0"/>
        <v>50.55</v>
      </c>
      <c r="P14" s="1"/>
      <c r="Q14" s="1"/>
      <c r="R14" s="15" t="s">
        <v>17</v>
      </c>
      <c r="S14" s="12">
        <v>46.8</v>
      </c>
      <c r="T14" s="21">
        <v>0</v>
      </c>
      <c r="U14" s="21">
        <v>3.75</v>
      </c>
      <c r="V14" s="21">
        <v>0</v>
      </c>
      <c r="W14" s="22">
        <f t="shared" ref="W14:W15" si="2">SUM(S14:V14)</f>
        <v>50.55</v>
      </c>
      <c r="X14" s="1"/>
      <c r="Y14" s="15" t="s">
        <v>17</v>
      </c>
      <c r="Z14" s="12">
        <v>46.8</v>
      </c>
      <c r="AA14" s="21">
        <v>0</v>
      </c>
      <c r="AB14" s="21">
        <v>3.75</v>
      </c>
      <c r="AC14" s="21">
        <v>0</v>
      </c>
      <c r="AD14" s="22">
        <f>SUM(Z14:AC14)</f>
        <v>50.55</v>
      </c>
    </row>
    <row r="15" spans="3:30">
      <c r="C15" s="1" t="s">
        <v>18</v>
      </c>
      <c r="D15" s="12">
        <v>22.864999999999998</v>
      </c>
      <c r="E15" s="12">
        <v>1.95</v>
      </c>
      <c r="F15" s="12">
        <v>1.585</v>
      </c>
      <c r="G15" s="12">
        <v>3.0249999999999999</v>
      </c>
      <c r="H15" s="12">
        <f t="shared" si="1"/>
        <v>29.424999999999997</v>
      </c>
      <c r="I15" s="13"/>
      <c r="J15" s="1" t="s">
        <v>19</v>
      </c>
      <c r="K15" s="12">
        <v>22.864999999999998</v>
      </c>
      <c r="L15" s="21">
        <v>1.95</v>
      </c>
      <c r="M15" s="21">
        <v>1.585</v>
      </c>
      <c r="N15" s="21">
        <v>3.0249999999999999</v>
      </c>
      <c r="O15" s="22">
        <f t="shared" si="0"/>
        <v>29.424999999999997</v>
      </c>
      <c r="P15" s="1"/>
      <c r="Q15" s="1"/>
      <c r="R15" s="1" t="s">
        <v>19</v>
      </c>
      <c r="S15" s="12">
        <v>22.864999999999998</v>
      </c>
      <c r="T15" s="21">
        <v>1.95</v>
      </c>
      <c r="U15" s="21">
        <v>1.585</v>
      </c>
      <c r="V15" s="21">
        <v>3.0249999999999999</v>
      </c>
      <c r="W15" s="22">
        <f t="shared" si="2"/>
        <v>29.424999999999997</v>
      </c>
      <c r="X15" s="1"/>
      <c r="Y15" s="1" t="s">
        <v>19</v>
      </c>
      <c r="Z15" s="12">
        <v>22.87</v>
      </c>
      <c r="AA15" s="21" t="s">
        <v>51</v>
      </c>
      <c r="AB15" s="21" t="s">
        <v>52</v>
      </c>
      <c r="AC15" s="21" t="s">
        <v>53</v>
      </c>
      <c r="AD15" s="22">
        <v>29.47</v>
      </c>
    </row>
    <row r="16" spans="3:30">
      <c r="C16" s="1" t="s">
        <v>20</v>
      </c>
      <c r="D16" s="12">
        <f>24.22-6.24</f>
        <v>17.979999999999997</v>
      </c>
      <c r="E16" s="12" t="s">
        <v>54</v>
      </c>
      <c r="F16" s="12">
        <v>1.7</v>
      </c>
      <c r="G16" s="12" t="s">
        <v>54</v>
      </c>
      <c r="H16" s="12" t="e">
        <f t="shared" si="1"/>
        <v>#VALUE!</v>
      </c>
      <c r="I16" s="13"/>
      <c r="J16" s="1" t="s">
        <v>21</v>
      </c>
      <c r="K16" s="25" t="s">
        <v>55</v>
      </c>
      <c r="L16" s="26">
        <v>6.2</v>
      </c>
      <c r="M16" s="26">
        <v>1.7</v>
      </c>
      <c r="N16" s="26">
        <v>2.5</v>
      </c>
      <c r="O16" s="26">
        <v>10.5</v>
      </c>
      <c r="P16" s="1"/>
      <c r="Q16" s="1"/>
      <c r="R16" s="1" t="s">
        <v>21</v>
      </c>
      <c r="S16" s="25" t="s">
        <v>55</v>
      </c>
      <c r="T16" s="26">
        <v>6.2</v>
      </c>
      <c r="U16" s="26">
        <v>1.7</v>
      </c>
      <c r="V16" s="26">
        <v>2.5</v>
      </c>
      <c r="W16" s="26">
        <v>10.5</v>
      </c>
      <c r="X16" s="1"/>
      <c r="Y16" s="1" t="s">
        <v>21</v>
      </c>
      <c r="Z16" s="25">
        <v>17.98</v>
      </c>
      <c r="AA16" s="27">
        <v>6.2</v>
      </c>
      <c r="AB16" s="27">
        <v>1.7</v>
      </c>
      <c r="AC16" s="27">
        <v>2.5</v>
      </c>
      <c r="AD16" s="27">
        <v>28.38</v>
      </c>
    </row>
    <row r="17" spans="3:30">
      <c r="C17" s="1" t="s">
        <v>22</v>
      </c>
      <c r="D17" s="12">
        <v>18.11</v>
      </c>
      <c r="E17" s="13"/>
      <c r="F17" s="12">
        <v>3.9</v>
      </c>
      <c r="G17" s="12">
        <v>0.57620000000000005</v>
      </c>
      <c r="H17" s="12">
        <f t="shared" si="1"/>
        <v>22.586199999999998</v>
      </c>
      <c r="I17" s="13"/>
      <c r="J17" s="1" t="s">
        <v>23</v>
      </c>
      <c r="K17" s="12" t="s">
        <v>56</v>
      </c>
      <c r="L17" s="21">
        <v>0</v>
      </c>
      <c r="M17" s="21">
        <v>3.9</v>
      </c>
      <c r="N17" s="21">
        <v>0.57620000000000005</v>
      </c>
      <c r="O17" s="22">
        <f t="shared" ref="O17:O25" si="3">SUM(K17:N17)</f>
        <v>4.4762000000000004</v>
      </c>
      <c r="P17" s="1"/>
      <c r="Q17" s="1"/>
      <c r="R17" s="1" t="s">
        <v>23</v>
      </c>
      <c r="S17" s="12" t="s">
        <v>56</v>
      </c>
      <c r="T17" s="21">
        <v>0</v>
      </c>
      <c r="U17" s="21">
        <v>3.9</v>
      </c>
      <c r="V17" s="21">
        <v>0.57620000000000005</v>
      </c>
      <c r="W17" s="22">
        <f t="shared" ref="W17:W19" si="4">SUM(S17:V17)</f>
        <v>4.4762000000000004</v>
      </c>
      <c r="X17" s="1"/>
      <c r="Y17" s="1" t="s">
        <v>23</v>
      </c>
      <c r="Z17" s="12">
        <v>15.34</v>
      </c>
      <c r="AA17" s="24"/>
      <c r="AB17" s="21">
        <v>3.94</v>
      </c>
      <c r="AC17" s="21">
        <v>0.57999999999999996</v>
      </c>
      <c r="AD17" s="22">
        <f>SUM(Z17:AC17)</f>
        <v>19.86</v>
      </c>
    </row>
    <row r="18" spans="3:30">
      <c r="C18" s="1" t="s">
        <v>24</v>
      </c>
      <c r="D18" s="12">
        <v>8.5050000000000008</v>
      </c>
      <c r="E18" s="28"/>
      <c r="F18" s="12">
        <v>6.05</v>
      </c>
      <c r="G18" s="29">
        <v>1.931</v>
      </c>
      <c r="H18" s="12">
        <f t="shared" si="1"/>
        <v>16.486000000000001</v>
      </c>
      <c r="I18" s="13"/>
      <c r="J18" s="1" t="s">
        <v>25</v>
      </c>
      <c r="K18" s="12">
        <v>8.5050000000000008</v>
      </c>
      <c r="L18" s="21">
        <v>0</v>
      </c>
      <c r="M18" s="21">
        <v>0</v>
      </c>
      <c r="N18" s="21">
        <v>1.931</v>
      </c>
      <c r="O18" s="22">
        <f t="shared" si="3"/>
        <v>10.436</v>
      </c>
      <c r="P18" s="1"/>
      <c r="Q18" s="1"/>
      <c r="R18" s="1" t="s">
        <v>25</v>
      </c>
      <c r="S18" s="12">
        <v>8.5050000000000008</v>
      </c>
      <c r="T18" s="21" t="s">
        <v>49</v>
      </c>
      <c r="U18" s="21">
        <v>2950</v>
      </c>
      <c r="V18" s="21">
        <v>1.931</v>
      </c>
      <c r="W18" s="22">
        <f t="shared" si="4"/>
        <v>2960.4360000000001</v>
      </c>
      <c r="X18" s="1"/>
      <c r="Y18" s="1" t="s">
        <v>25</v>
      </c>
      <c r="Z18" s="12">
        <v>8.5050000000000008</v>
      </c>
      <c r="AA18" s="24"/>
      <c r="AB18" s="21">
        <v>2950</v>
      </c>
      <c r="AC18" s="21">
        <v>1.931</v>
      </c>
      <c r="AD18" s="23"/>
    </row>
    <row r="19" spans="3:30">
      <c r="C19" s="1" t="s">
        <v>26</v>
      </c>
      <c r="D19" s="30">
        <v>8190</v>
      </c>
      <c r="E19" s="13"/>
      <c r="F19" s="30">
        <v>1740</v>
      </c>
      <c r="G19" s="13"/>
      <c r="H19" s="12">
        <f t="shared" si="1"/>
        <v>9930</v>
      </c>
      <c r="I19" s="13"/>
      <c r="J19" s="1" t="s">
        <v>27</v>
      </c>
      <c r="K19" s="12">
        <v>8.19</v>
      </c>
      <c r="L19" s="21">
        <v>0</v>
      </c>
      <c r="M19" s="21">
        <v>1.74</v>
      </c>
      <c r="N19" s="21">
        <v>0</v>
      </c>
      <c r="O19" s="22">
        <f t="shared" si="3"/>
        <v>9.93</v>
      </c>
      <c r="P19" s="1"/>
      <c r="Q19" s="1"/>
      <c r="R19" s="1" t="s">
        <v>27</v>
      </c>
      <c r="S19" s="12">
        <v>8.19</v>
      </c>
      <c r="T19" s="21">
        <v>0</v>
      </c>
      <c r="U19" s="21">
        <v>1.74</v>
      </c>
      <c r="V19" s="21">
        <v>0</v>
      </c>
      <c r="W19" s="22">
        <f t="shared" si="4"/>
        <v>9.93</v>
      </c>
      <c r="X19" s="1"/>
      <c r="Y19" s="1" t="s">
        <v>27</v>
      </c>
      <c r="Z19" s="12">
        <v>8.19</v>
      </c>
      <c r="AA19" s="24"/>
      <c r="AB19" s="21">
        <v>1.7</v>
      </c>
      <c r="AC19" s="24"/>
      <c r="AD19" s="22">
        <v>9.9</v>
      </c>
    </row>
    <row r="20" spans="3:30">
      <c r="C20" s="1" t="s">
        <v>28</v>
      </c>
      <c r="D20" s="13"/>
      <c r="E20" s="13" t="s">
        <v>49</v>
      </c>
      <c r="F20" s="13"/>
      <c r="G20" s="13"/>
      <c r="H20" s="12">
        <v>165</v>
      </c>
      <c r="I20" s="13"/>
      <c r="J20" s="1" t="s">
        <v>29</v>
      </c>
      <c r="K20" s="12">
        <v>165.946</v>
      </c>
      <c r="L20" s="21">
        <v>0</v>
      </c>
      <c r="M20" s="21">
        <v>35.777999999999999</v>
      </c>
      <c r="N20" s="21">
        <v>0</v>
      </c>
      <c r="O20" s="22">
        <f t="shared" si="3"/>
        <v>201.72399999999999</v>
      </c>
      <c r="P20" s="1"/>
      <c r="Q20" s="1"/>
      <c r="R20" s="1" t="s">
        <v>29</v>
      </c>
      <c r="S20" s="12" t="s">
        <v>57</v>
      </c>
      <c r="T20" s="24"/>
      <c r="U20" s="21" t="s">
        <v>58</v>
      </c>
      <c r="V20" s="24"/>
      <c r="W20" s="22" t="s">
        <v>59</v>
      </c>
      <c r="X20" s="1"/>
      <c r="Y20" s="1" t="s">
        <v>29</v>
      </c>
      <c r="Z20" s="12">
        <v>165</v>
      </c>
      <c r="AA20" s="24"/>
      <c r="AB20" s="21">
        <v>35</v>
      </c>
      <c r="AC20" s="24"/>
      <c r="AD20" s="22">
        <v>165</v>
      </c>
    </row>
    <row r="21" spans="3:30">
      <c r="C21" s="1" t="s">
        <v>30</v>
      </c>
      <c r="D21" s="13"/>
      <c r="E21" s="13"/>
      <c r="F21" s="13"/>
      <c r="G21" s="13"/>
      <c r="H21" s="12">
        <f>D21+E21+F21+G21</f>
        <v>0</v>
      </c>
      <c r="I21" s="13"/>
      <c r="J21" s="1" t="s">
        <v>31</v>
      </c>
      <c r="K21" s="12">
        <v>20</v>
      </c>
      <c r="L21" s="21">
        <v>0</v>
      </c>
      <c r="M21" s="21">
        <v>2</v>
      </c>
      <c r="N21" s="21">
        <v>1.169</v>
      </c>
      <c r="O21" s="22">
        <f t="shared" si="3"/>
        <v>23.169</v>
      </c>
      <c r="P21" s="1"/>
      <c r="Q21" s="1"/>
      <c r="R21" s="1" t="s">
        <v>31</v>
      </c>
      <c r="S21" s="12">
        <v>20</v>
      </c>
      <c r="T21" s="21">
        <v>0</v>
      </c>
      <c r="U21" s="21">
        <v>2</v>
      </c>
      <c r="V21" s="21">
        <v>1.169</v>
      </c>
      <c r="W21" s="22">
        <f t="shared" ref="W21:W22" si="5">SUM(S21:V21)</f>
        <v>23.169</v>
      </c>
      <c r="X21" s="1"/>
      <c r="Y21" s="1" t="s">
        <v>31</v>
      </c>
      <c r="Z21" s="12">
        <v>20</v>
      </c>
      <c r="AA21" s="21">
        <v>0</v>
      </c>
      <c r="AB21" s="21">
        <v>2</v>
      </c>
      <c r="AC21" s="21">
        <v>1.169</v>
      </c>
      <c r="AD21" s="22">
        <f t="shared" ref="AD21:AD22" si="6">SUM(Z21:AC21)</f>
        <v>23.169</v>
      </c>
    </row>
    <row r="22" spans="3:30">
      <c r="C22" s="1" t="s">
        <v>32</v>
      </c>
      <c r="D22" s="12">
        <v>27.69</v>
      </c>
      <c r="E22" s="13"/>
      <c r="F22" s="12">
        <v>9.14</v>
      </c>
      <c r="G22" s="12">
        <v>2</v>
      </c>
      <c r="H22" s="12" t="e">
        <f>D22+E22+$E$20+G22</f>
        <v>#VALUE!</v>
      </c>
      <c r="I22" s="13"/>
      <c r="J22" s="1" t="s">
        <v>33</v>
      </c>
      <c r="K22" s="12" t="s">
        <v>60</v>
      </c>
      <c r="L22" s="21">
        <v>0</v>
      </c>
      <c r="M22" s="21">
        <v>9.14</v>
      </c>
      <c r="N22" s="21">
        <v>2</v>
      </c>
      <c r="O22" s="22">
        <f t="shared" si="3"/>
        <v>11.14</v>
      </c>
      <c r="P22" s="1"/>
      <c r="Q22" s="1"/>
      <c r="R22" s="1" t="s">
        <v>33</v>
      </c>
      <c r="S22" s="12" t="s">
        <v>60</v>
      </c>
      <c r="T22" s="21">
        <v>0</v>
      </c>
      <c r="U22" s="21">
        <v>9.14</v>
      </c>
      <c r="V22" s="21">
        <v>2</v>
      </c>
      <c r="W22" s="22">
        <f t="shared" si="5"/>
        <v>11.14</v>
      </c>
      <c r="X22" s="1"/>
      <c r="Y22" s="1" t="s">
        <v>33</v>
      </c>
      <c r="Z22" s="12" t="s">
        <v>60</v>
      </c>
      <c r="AA22" s="21">
        <v>0</v>
      </c>
      <c r="AB22" s="21">
        <v>9.14</v>
      </c>
      <c r="AC22" s="21">
        <v>2</v>
      </c>
      <c r="AD22" s="22">
        <f t="shared" si="6"/>
        <v>11.14</v>
      </c>
    </row>
    <row r="23" spans="3:30">
      <c r="C23" s="1" t="s">
        <v>34</v>
      </c>
      <c r="D23" s="12" t="s">
        <v>61</v>
      </c>
      <c r="E23" s="12" t="s">
        <v>62</v>
      </c>
      <c r="F23" s="12" t="s">
        <v>63</v>
      </c>
      <c r="G23" s="12" t="s">
        <v>64</v>
      </c>
      <c r="H23" s="12" t="s">
        <v>65</v>
      </c>
      <c r="I23" s="13"/>
      <c r="J23" s="1" t="s">
        <v>35</v>
      </c>
      <c r="K23" s="12" t="s">
        <v>66</v>
      </c>
      <c r="L23" s="21">
        <v>0.7</v>
      </c>
      <c r="M23" s="21">
        <v>4.34</v>
      </c>
      <c r="N23" s="21">
        <v>0.21</v>
      </c>
      <c r="O23" s="22">
        <f t="shared" si="3"/>
        <v>5.25</v>
      </c>
      <c r="P23" s="1"/>
      <c r="Q23" s="1"/>
      <c r="R23" s="1" t="s">
        <v>35</v>
      </c>
      <c r="S23" s="12">
        <v>26.37</v>
      </c>
      <c r="T23" s="21">
        <v>0.7</v>
      </c>
      <c r="U23" s="9">
        <v>4.3</v>
      </c>
      <c r="V23" s="21">
        <v>0.2</v>
      </c>
      <c r="W23" s="22">
        <v>5.3</v>
      </c>
      <c r="X23" s="1"/>
      <c r="Y23" s="1" t="s">
        <v>35</v>
      </c>
      <c r="Z23" s="12">
        <v>26.37</v>
      </c>
      <c r="AA23" s="21">
        <v>0.7</v>
      </c>
      <c r="AB23" s="21">
        <v>4.3</v>
      </c>
      <c r="AC23" s="21">
        <v>0.2</v>
      </c>
      <c r="AD23" s="22">
        <v>5.3</v>
      </c>
    </row>
    <row r="24" spans="3:30">
      <c r="C24" s="1" t="s">
        <v>36</v>
      </c>
      <c r="D24" s="12">
        <v>15.51</v>
      </c>
      <c r="E24" s="13"/>
      <c r="F24" s="31">
        <v>2.59</v>
      </c>
      <c r="G24" s="13"/>
      <c r="H24" s="12" t="e">
        <f t="shared" ref="H24:H25" si="7">D24+E24+$E$20+G24</f>
        <v>#VALUE!</v>
      </c>
      <c r="I24" s="13"/>
      <c r="J24" s="1" t="s">
        <v>37</v>
      </c>
      <c r="K24" s="12" t="s">
        <v>67</v>
      </c>
      <c r="L24" s="21">
        <v>0</v>
      </c>
      <c r="M24" s="21">
        <v>2.59</v>
      </c>
      <c r="N24" s="21">
        <v>0</v>
      </c>
      <c r="O24" s="22">
        <f t="shared" si="3"/>
        <v>2.59</v>
      </c>
      <c r="P24" s="1"/>
      <c r="Q24" s="1"/>
      <c r="R24" s="1" t="s">
        <v>37</v>
      </c>
      <c r="S24" s="12">
        <v>15.51</v>
      </c>
      <c r="T24" s="24"/>
      <c r="U24" s="21">
        <v>2.59</v>
      </c>
      <c r="V24" s="21">
        <v>2.14</v>
      </c>
      <c r="W24" s="23"/>
      <c r="X24" s="1"/>
      <c r="Y24" s="1" t="s">
        <v>37</v>
      </c>
      <c r="Z24" s="12">
        <v>15.51</v>
      </c>
      <c r="AA24" s="24"/>
      <c r="AB24" s="21">
        <v>2.6</v>
      </c>
      <c r="AC24" s="21">
        <v>2.1</v>
      </c>
      <c r="AD24" s="23"/>
    </row>
    <row r="25" spans="3:30">
      <c r="C25" s="10" t="s">
        <v>38</v>
      </c>
      <c r="D25" s="13"/>
      <c r="E25" s="12">
        <v>11.8</v>
      </c>
      <c r="F25" s="13"/>
      <c r="G25" s="12">
        <v>0.35</v>
      </c>
      <c r="H25" s="12" t="e">
        <f t="shared" si="7"/>
        <v>#VALUE!</v>
      </c>
      <c r="I25" s="13"/>
      <c r="J25" s="1" t="s">
        <v>39</v>
      </c>
      <c r="K25" s="12">
        <v>0</v>
      </c>
      <c r="L25" s="12">
        <v>11.8</v>
      </c>
      <c r="M25" s="13"/>
      <c r="N25" s="12">
        <v>0.35</v>
      </c>
      <c r="O25" s="32">
        <f t="shared" si="3"/>
        <v>12.15</v>
      </c>
      <c r="P25" s="1"/>
      <c r="Q25" s="1"/>
      <c r="R25" s="1" t="s">
        <v>39</v>
      </c>
      <c r="S25" s="13"/>
      <c r="T25" s="12">
        <v>11.8</v>
      </c>
      <c r="U25" s="13"/>
      <c r="V25" s="12">
        <v>0.35</v>
      </c>
      <c r="W25" s="32">
        <f>SUM(S25:V25)</f>
        <v>12.15</v>
      </c>
      <c r="X25" s="1"/>
      <c r="Y25" s="1" t="s">
        <v>39</v>
      </c>
      <c r="Z25" s="13"/>
      <c r="AA25" s="12">
        <v>11.8</v>
      </c>
      <c r="AB25" s="13"/>
      <c r="AC25" s="12">
        <v>0.35</v>
      </c>
      <c r="AD25" s="32">
        <f>SUM(Z25:AC25)</f>
        <v>12.15</v>
      </c>
    </row>
    <row r="26" spans="3:30">
      <c r="C26" s="11" t="s">
        <v>40</v>
      </c>
      <c r="D26" s="33">
        <f t="shared" ref="D26:H26" si="8">SUM(D11:D25)</f>
        <v>8447.8100000000013</v>
      </c>
      <c r="E26" s="33">
        <f t="shared" si="8"/>
        <v>13.75</v>
      </c>
      <c r="F26" s="33">
        <f t="shared" si="8"/>
        <v>1766.5650000000001</v>
      </c>
      <c r="G26" s="33">
        <f t="shared" si="8"/>
        <v>37.282199999999996</v>
      </c>
      <c r="H26" s="33" t="e">
        <f t="shared" si="8"/>
        <v>#VALUE!</v>
      </c>
      <c r="I26" s="13"/>
      <c r="J26" s="11" t="s">
        <v>40</v>
      </c>
      <c r="K26" s="34">
        <f t="shared" ref="K26:O26" si="9">SUM(K11:K25)</f>
        <v>389.45600000000002</v>
      </c>
      <c r="L26" s="34">
        <f t="shared" si="9"/>
        <v>20.65</v>
      </c>
      <c r="M26" s="34">
        <f t="shared" si="9"/>
        <v>68.123000000000005</v>
      </c>
      <c r="N26" s="34">
        <f t="shared" si="9"/>
        <v>40.761199999999995</v>
      </c>
      <c r="O26" s="35">
        <f t="shared" si="9"/>
        <v>519.09019999999998</v>
      </c>
      <c r="P26" s="1"/>
      <c r="Q26" s="1"/>
      <c r="R26" s="11" t="s">
        <v>40</v>
      </c>
      <c r="S26" s="34">
        <f t="shared" ref="S26:W26" si="10">SUM(S11:S25)</f>
        <v>295.39</v>
      </c>
      <c r="T26" s="34">
        <f t="shared" si="10"/>
        <v>20.65</v>
      </c>
      <c r="U26" s="34">
        <f t="shared" si="10"/>
        <v>2982.3049999999998</v>
      </c>
      <c r="V26" s="34">
        <f t="shared" si="10"/>
        <v>43.291199999999996</v>
      </c>
      <c r="W26" s="35">
        <f t="shared" si="10"/>
        <v>3294.5762</v>
      </c>
      <c r="X26" s="1"/>
      <c r="Y26" s="11" t="s">
        <v>40</v>
      </c>
      <c r="Z26" s="36"/>
      <c r="AA26" s="36"/>
      <c r="AB26" s="36"/>
      <c r="AC26" s="36"/>
      <c r="AD26" s="37"/>
    </row>
    <row r="27" spans="3:30">
      <c r="C27" s="9">
        <v>2021</v>
      </c>
      <c r="D27" s="1"/>
      <c r="E27" s="1"/>
      <c r="F27" s="1"/>
      <c r="G27" s="1"/>
      <c r="H27" s="1"/>
      <c r="I27" s="1"/>
      <c r="J27" s="9">
        <v>2022</v>
      </c>
      <c r="K27" s="1"/>
      <c r="L27" s="1"/>
      <c r="M27" s="1"/>
      <c r="N27" s="1"/>
      <c r="O27" s="1"/>
      <c r="P27" s="1"/>
      <c r="Q27" s="1"/>
      <c r="R27" s="9">
        <v>2022</v>
      </c>
      <c r="S27" s="1"/>
      <c r="T27" s="1"/>
      <c r="U27" s="1"/>
      <c r="V27" s="1"/>
      <c r="W27" s="1"/>
      <c r="X27" s="1"/>
      <c r="Y27" s="9">
        <v>2022</v>
      </c>
      <c r="Z27" s="1"/>
      <c r="AA27" s="1"/>
      <c r="AB27" s="1"/>
      <c r="AC27" s="1"/>
      <c r="AD27" s="1"/>
    </row>
    <row r="28" spans="3:30">
      <c r="C28" s="9">
        <v>2020</v>
      </c>
      <c r="D28" s="1"/>
      <c r="E28" s="1"/>
      <c r="F28" s="1"/>
      <c r="G28" s="1"/>
      <c r="H28" s="1"/>
      <c r="I28" s="1"/>
      <c r="J28" s="9">
        <v>2021</v>
      </c>
      <c r="K28" s="1"/>
      <c r="L28" s="1"/>
      <c r="M28" s="1"/>
      <c r="N28" s="1"/>
      <c r="O28" s="1"/>
      <c r="P28" s="1"/>
      <c r="Q28" s="1"/>
      <c r="R28" s="9">
        <v>2021</v>
      </c>
      <c r="S28" s="1"/>
      <c r="T28" s="1"/>
      <c r="U28" s="1"/>
      <c r="V28" s="1"/>
      <c r="W28" s="1"/>
      <c r="X28" s="1"/>
      <c r="Y28" s="9">
        <v>2021</v>
      </c>
      <c r="Z28" s="1"/>
      <c r="AA28" s="1"/>
      <c r="AB28" s="1"/>
      <c r="AC28" s="1"/>
      <c r="AD28" s="1"/>
    </row>
    <row r="29" spans="3:30">
      <c r="C29" s="9">
        <v>2019</v>
      </c>
      <c r="D29" s="1"/>
      <c r="E29" s="1"/>
      <c r="F29" s="1"/>
      <c r="G29" s="1"/>
      <c r="H29" s="1"/>
      <c r="I29" s="1"/>
      <c r="J29" s="9">
        <v>2020</v>
      </c>
      <c r="K29" s="1"/>
      <c r="L29" s="1"/>
      <c r="M29" s="1"/>
      <c r="N29" s="1"/>
      <c r="O29" s="1"/>
      <c r="P29" s="1"/>
      <c r="Q29" s="1"/>
      <c r="R29" s="9">
        <v>2020</v>
      </c>
      <c r="S29" s="1"/>
      <c r="T29" s="1"/>
      <c r="U29" s="1"/>
      <c r="V29" s="1"/>
      <c r="W29" s="1"/>
      <c r="X29" s="1"/>
      <c r="Y29" s="9">
        <v>2020</v>
      </c>
      <c r="Z29" s="1"/>
      <c r="AA29" s="1"/>
      <c r="AB29" s="1"/>
      <c r="AC29" s="1"/>
      <c r="AD29" s="1"/>
    </row>
    <row r="30" spans="3:30">
      <c r="C30" s="38">
        <v>2018</v>
      </c>
      <c r="D30" s="10"/>
      <c r="E30" s="10"/>
      <c r="F30" s="1"/>
      <c r="G30" s="1"/>
      <c r="H30" s="1"/>
      <c r="I30" s="1"/>
      <c r="J30" s="38">
        <v>2019</v>
      </c>
      <c r="K30" s="10"/>
      <c r="L30" s="10"/>
      <c r="M30" s="10"/>
      <c r="N30" s="10"/>
      <c r="O30" s="10"/>
      <c r="P30" s="1"/>
      <c r="Q30" s="1"/>
      <c r="R30" s="38">
        <v>2019</v>
      </c>
      <c r="S30" s="10"/>
      <c r="T30" s="10"/>
      <c r="U30" s="10"/>
      <c r="V30" s="10"/>
      <c r="W30" s="10"/>
      <c r="X30" s="1"/>
      <c r="Y30" s="38">
        <v>2019</v>
      </c>
      <c r="Z30" s="10"/>
      <c r="AA30" s="10"/>
      <c r="AB30" s="10"/>
      <c r="AC30" s="10"/>
      <c r="AD30" s="10"/>
    </row>
  </sheetData>
  <mergeCells count="16">
    <mergeCell ref="AB8:AC8"/>
    <mergeCell ref="AD8:AD9"/>
    <mergeCell ref="R8:R9"/>
    <mergeCell ref="S8:T8"/>
    <mergeCell ref="U8:V8"/>
    <mergeCell ref="W8:W9"/>
    <mergeCell ref="Y8:Y9"/>
    <mergeCell ref="Z8:AA8"/>
    <mergeCell ref="C8:C9"/>
    <mergeCell ref="D8:E8"/>
    <mergeCell ref="F8:G8"/>
    <mergeCell ref="H8:H9"/>
    <mergeCell ref="J8:J9"/>
    <mergeCell ref="K8:L8"/>
    <mergeCell ref="M8:N8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2026-04-24T07:20:29Z</dcterms:modified>
</cp:coreProperties>
</file>