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MAGANG\1\Kec\8. SIGALUH\EXCEL\"/>
    </mc:Choice>
  </mc:AlternateContent>
  <xr:revisionPtr revIDLastSave="0" documentId="13_ncr:1_{6E81A9AC-A66A-4301-BA1A-06E7FBAB5E67}" xr6:coauthVersionLast="47" xr6:coauthVersionMax="47" xr10:uidLastSave="{00000000-0000-0000-0000-000000000000}"/>
  <bookViews>
    <workbookView xWindow="11424" yWindow="0" windowWidth="11712" windowHeight="12336" xr2:uid="{BFF5D8EA-4510-48F4-BF16-890428A65AE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D24" i="1" l="1"/>
  <c r="AC24" i="1"/>
  <c r="AB24" i="1"/>
  <c r="AA24" i="1"/>
  <c r="Z24" i="1"/>
  <c r="Y24" i="1"/>
  <c r="X24" i="1"/>
  <c r="W24" i="1"/>
  <c r="V24" i="1"/>
  <c r="U24" i="1"/>
  <c r="T24" i="1"/>
  <c r="S24" i="1"/>
  <c r="R24" i="1"/>
  <c r="AE24" i="1" s="1"/>
  <c r="O24" i="1"/>
  <c r="N24" i="1"/>
  <c r="M24" i="1"/>
  <c r="L24" i="1"/>
  <c r="K24" i="1"/>
  <c r="J24" i="1"/>
  <c r="I24" i="1"/>
  <c r="H24" i="1"/>
  <c r="G24" i="1"/>
  <c r="F24" i="1"/>
  <c r="E24" i="1"/>
  <c r="D24" i="1"/>
  <c r="C24" i="1"/>
  <c r="AU23" i="1"/>
  <c r="AE23" i="1"/>
  <c r="AU22" i="1"/>
  <c r="AE22" i="1"/>
  <c r="AU21" i="1"/>
  <c r="AE21" i="1"/>
  <c r="AU20" i="1"/>
  <c r="AE20" i="1"/>
  <c r="AU19" i="1"/>
  <c r="AE19" i="1"/>
  <c r="AU18" i="1"/>
  <c r="AE18" i="1"/>
  <c r="AU17" i="1"/>
  <c r="AE17" i="1"/>
  <c r="AU16" i="1"/>
  <c r="AE16" i="1"/>
  <c r="AU15" i="1"/>
  <c r="AE15" i="1"/>
  <c r="AU14" i="1"/>
  <c r="AE14" i="1"/>
  <c r="AU13" i="1"/>
  <c r="AE13" i="1"/>
  <c r="AU12" i="1"/>
  <c r="AE12" i="1"/>
  <c r="AU11" i="1"/>
  <c r="AE11" i="1"/>
  <c r="AU10" i="1"/>
  <c r="AE10" i="1"/>
  <c r="AU9" i="1"/>
  <c r="AE9" i="1"/>
</calcChain>
</file>

<file path=xl/sharedStrings.xml><?xml version="1.0" encoding="utf-8"?>
<sst xmlns="http://schemas.openxmlformats.org/spreadsheetml/2006/main" count="144" uniqueCount="51">
  <si>
    <t>Kecamatan Sigaluh</t>
  </si>
  <si>
    <t>Desa/Kelurahan</t>
  </si>
  <si>
    <t>Jumlah</t>
  </si>
  <si>
    <t>(1)</t>
  </si>
  <si>
    <t>(2)</t>
  </si>
  <si>
    <t>(3)</t>
  </si>
  <si>
    <t>(4)</t>
  </si>
  <si>
    <t>(5)</t>
  </si>
  <si>
    <t>(6)</t>
  </si>
  <si>
    <t>Kalibenda</t>
  </si>
  <si>
    <t>Singamerta</t>
  </si>
  <si>
    <t>Sigaluh</t>
  </si>
  <si>
    <t>Wanacipta</t>
  </si>
  <si>
    <t>Karangmangu</t>
  </si>
  <si>
    <t>Kemiri</t>
  </si>
  <si>
    <t>Gembongan</t>
  </si>
  <si>
    <t>Prigi</t>
  </si>
  <si>
    <t>Bandingan</t>
  </si>
  <si>
    <t>Sawal</t>
  </si>
  <si>
    <t>Pringamba</t>
  </si>
  <si>
    <t>Bojanegara</t>
  </si>
  <si>
    <t>Randegan</t>
  </si>
  <si>
    <t>Tunggoro</t>
  </si>
  <si>
    <t>Panawaren</t>
  </si>
  <si>
    <t>Tahun 2023</t>
  </si>
  <si>
    <t>(7)</t>
  </si>
  <si>
    <t>Tabel : 2.1  Banyaknya Perangkat Menurut Desa, Jenis Kelamin dan Pendidikan di</t>
  </si>
  <si>
    <t>Tahun 2024</t>
  </si>
  <si>
    <t>Tahun 2025</t>
  </si>
  <si>
    <t xml:space="preserve">Tabel : 2.2  Banyaknya Perangkat Menurut Desa dan Jabatan di </t>
  </si>
  <si>
    <t>Kepala Desa</t>
  </si>
  <si>
    <t>Sekretaris Desa</t>
  </si>
  <si>
    <t>Urusan/Seksi Pemerintahan</t>
  </si>
  <si>
    <t>Kasi Pembangunan</t>
  </si>
  <si>
    <t>Kasi Kemasyarakatan</t>
  </si>
  <si>
    <t>Kaur Tu dan Umum</t>
  </si>
  <si>
    <t>Urusan/Seksi Kesra</t>
  </si>
  <si>
    <t>Urusan/Seksi Pelayanan dan kesra</t>
  </si>
  <si>
    <t>Urusan  Umum dan Perencanaan</t>
  </si>
  <si>
    <t>Urusan Perencanaan</t>
  </si>
  <si>
    <t>Urusan Keuangan</t>
  </si>
  <si>
    <t>Kadus</t>
  </si>
  <si>
    <t>Staf</t>
  </si>
  <si>
    <t>JML</t>
  </si>
  <si>
    <t>(8)</t>
  </si>
  <si>
    <t>(9)</t>
  </si>
  <si>
    <t>(10)</t>
  </si>
  <si>
    <t>(11)</t>
  </si>
  <si>
    <t>(12)</t>
  </si>
  <si>
    <t>(13)</t>
  </si>
  <si>
    <t>(14)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</si>
</sst>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_-;\-* #,##0_-;_-* &quot;-&quot;_-;_-@"/>
  </numFmts>
  <fonts count="8">
    <font>
      <sz val="11"/>
      <color theme="1"/>
      <name val="Calibri"/>
      <family val="2"/>
      <scheme val="minor"/>
    </font>
    <font>
      <sz val="11"/>
      <color theme="1"/>
      <name val="Calibri"/>
    </font>
    <font>
      <sz val="11"/>
      <name val="Calibri"/>
    </font>
    <font>
      <sz val="11"/>
      <color theme="1"/>
      <name val="Calibri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1"/>
      <color rgb="FF0070C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/>
        <bgColor indexed="64"/>
      </patternFill>
    </fill>
  </fills>
  <borders count="1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1">
    <xf numFmtId="0" fontId="0" fillId="0" borderId="0" xfId="0"/>
    <xf numFmtId="0" fontId="1" fillId="0" borderId="0" xfId="0" applyFont="1"/>
    <xf numFmtId="49" fontId="1" fillId="0" borderId="2" xfId="0" applyNumberFormat="1" applyFont="1" applyBorder="1" applyAlignment="1">
      <alignment horizontal="center"/>
    </xf>
    <xf numFmtId="0" fontId="1" fillId="0" borderId="2" xfId="0" quotePrefix="1" applyFont="1" applyBorder="1" applyAlignment="1">
      <alignment horizontal="center"/>
    </xf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3" fillId="0" borderId="0" xfId="0" applyFont="1"/>
    <xf numFmtId="164" fontId="1" fillId="0" borderId="0" xfId="0" applyNumberFormat="1" applyFont="1" applyAlignment="1">
      <alignment horizontal="center"/>
    </xf>
    <xf numFmtId="0" fontId="0" fillId="2" borderId="4" xfId="0" applyFill="1" applyBorder="1"/>
    <xf numFmtId="0" fontId="4" fillId="2" borderId="4" xfId="0" applyFont="1" applyFill="1" applyBorder="1"/>
    <xf numFmtId="0" fontId="0" fillId="2" borderId="5" xfId="0" applyFill="1" applyBorder="1"/>
    <xf numFmtId="0" fontId="4" fillId="2" borderId="5" xfId="0" applyFont="1" applyFill="1" applyBorder="1"/>
    <xf numFmtId="0" fontId="0" fillId="2" borderId="6" xfId="0" applyFill="1" applyBorder="1"/>
    <xf numFmtId="0" fontId="1" fillId="0" borderId="1" xfId="0" applyFont="1" applyBorder="1" applyAlignment="1">
      <alignment horizontal="center" vertical="center"/>
    </xf>
    <xf numFmtId="0" fontId="2" fillId="0" borderId="2" xfId="0" applyFont="1" applyBorder="1"/>
    <xf numFmtId="0" fontId="1" fillId="0" borderId="1" xfId="0" applyFont="1" applyBorder="1" applyAlignment="1">
      <alignment horizontal="center" wrapText="1"/>
    </xf>
    <xf numFmtId="0" fontId="1" fillId="0" borderId="8" xfId="0" applyFont="1" applyBorder="1" applyAlignment="1">
      <alignment horizontal="center" wrapText="1"/>
    </xf>
    <xf numFmtId="0" fontId="1" fillId="0" borderId="8" xfId="0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/>
    </xf>
    <xf numFmtId="0" fontId="2" fillId="0" borderId="10" xfId="0" applyFont="1" applyBorder="1"/>
    <xf numFmtId="164" fontId="5" fillId="0" borderId="0" xfId="0" applyNumberFormat="1" applyFont="1"/>
    <xf numFmtId="164" fontId="1" fillId="0" borderId="0" xfId="0" applyNumberFormat="1" applyFont="1"/>
    <xf numFmtId="164" fontId="0" fillId="0" borderId="0" xfId="0" applyNumberFormat="1"/>
    <xf numFmtId="0" fontId="6" fillId="0" borderId="0" xfId="0" applyFont="1"/>
    <xf numFmtId="0" fontId="6" fillId="0" borderId="11" xfId="0" applyFont="1" applyBorder="1"/>
    <xf numFmtId="0" fontId="7" fillId="3" borderId="12" xfId="0" applyFont="1" applyFill="1" applyBorder="1"/>
    <xf numFmtId="0" fontId="0" fillId="4" borderId="6" xfId="0" applyFill="1" applyBorder="1"/>
    <xf numFmtId="164" fontId="1" fillId="0" borderId="3" xfId="0" applyNumberFormat="1" applyFont="1" applyBorder="1"/>
    <xf numFmtId="0" fontId="0" fillId="0" borderId="7" xfId="0" applyBorder="1"/>
    <xf numFmtId="0" fontId="0" fillId="0" borderId="1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36BD34-0F21-4893-ACFD-1099E660E78B}">
  <dimension ref="B2:AV28"/>
  <sheetViews>
    <sheetView tabSelected="1" workbookViewId="0">
      <selection activeCell="C6" sqref="C6:C7"/>
    </sheetView>
  </sheetViews>
  <sheetFormatPr defaultRowHeight="14.4"/>
  <cols>
    <col min="2" max="2" width="19.5546875" customWidth="1"/>
    <col min="4" max="4" width="13.21875" customWidth="1"/>
    <col min="5" max="5" width="10.21875" customWidth="1"/>
    <col min="6" max="6" width="11.88671875" customWidth="1"/>
    <col min="8" max="8" width="10.44140625" bestFit="1" customWidth="1"/>
  </cols>
  <sheetData>
    <row r="2" spans="2:47">
      <c r="B2" s="7"/>
      <c r="M2" s="7"/>
      <c r="X2" s="7" t="s">
        <v>26</v>
      </c>
    </row>
    <row r="3" spans="2:47">
      <c r="B3" s="7" t="s">
        <v>29</v>
      </c>
      <c r="Q3" s="7" t="s">
        <v>29</v>
      </c>
      <c r="AG3" s="7" t="s">
        <v>29</v>
      </c>
    </row>
    <row r="4" spans="2:47">
      <c r="B4" s="7" t="s">
        <v>0</v>
      </c>
      <c r="Q4" s="7" t="s">
        <v>0</v>
      </c>
      <c r="AG4" s="7" t="s">
        <v>0</v>
      </c>
    </row>
    <row r="5" spans="2:47" ht="14.4" customHeight="1">
      <c r="B5" s="7" t="s">
        <v>24</v>
      </c>
      <c r="Q5" s="7" t="s">
        <v>27</v>
      </c>
      <c r="AG5" s="7" t="s">
        <v>28</v>
      </c>
    </row>
    <row r="6" spans="2:47">
      <c r="B6" s="14" t="s">
        <v>1</v>
      </c>
      <c r="C6" s="16" t="s">
        <v>30</v>
      </c>
      <c r="D6" s="16" t="s">
        <v>31</v>
      </c>
      <c r="E6" s="17" t="s">
        <v>32</v>
      </c>
      <c r="F6" s="17" t="s">
        <v>33</v>
      </c>
      <c r="G6" s="17" t="s">
        <v>34</v>
      </c>
      <c r="H6" s="17" t="s">
        <v>35</v>
      </c>
      <c r="I6" s="17" t="s">
        <v>36</v>
      </c>
      <c r="J6" s="18" t="s">
        <v>37</v>
      </c>
      <c r="K6" s="18" t="s">
        <v>38</v>
      </c>
      <c r="L6" s="18" t="s">
        <v>39</v>
      </c>
      <c r="M6" s="18" t="s">
        <v>40</v>
      </c>
      <c r="N6" s="18" t="s">
        <v>41</v>
      </c>
      <c r="O6" s="18" t="s">
        <v>42</v>
      </c>
      <c r="Q6" s="14" t="s">
        <v>1</v>
      </c>
      <c r="R6" s="16" t="s">
        <v>30</v>
      </c>
      <c r="S6" s="16" t="s">
        <v>31</v>
      </c>
      <c r="T6" s="17" t="s">
        <v>32</v>
      </c>
      <c r="U6" s="17" t="s">
        <v>33</v>
      </c>
      <c r="V6" s="17" t="s">
        <v>34</v>
      </c>
      <c r="W6" s="17" t="s">
        <v>35</v>
      </c>
      <c r="X6" s="17" t="s">
        <v>36</v>
      </c>
      <c r="Y6" s="18" t="s">
        <v>37</v>
      </c>
      <c r="Z6" s="18" t="s">
        <v>38</v>
      </c>
      <c r="AA6" s="18" t="s">
        <v>39</v>
      </c>
      <c r="AB6" s="18" t="s">
        <v>40</v>
      </c>
      <c r="AC6" s="18" t="s">
        <v>41</v>
      </c>
      <c r="AD6" s="18" t="s">
        <v>42</v>
      </c>
      <c r="AE6" s="19" t="s">
        <v>43</v>
      </c>
      <c r="AG6" s="14" t="s">
        <v>1</v>
      </c>
      <c r="AH6" s="16" t="s">
        <v>30</v>
      </c>
      <c r="AI6" s="16" t="s">
        <v>31</v>
      </c>
      <c r="AJ6" s="17" t="s">
        <v>32</v>
      </c>
      <c r="AK6" s="17" t="s">
        <v>33</v>
      </c>
      <c r="AL6" s="17" t="s">
        <v>34</v>
      </c>
      <c r="AM6" s="17" t="s">
        <v>35</v>
      </c>
      <c r="AN6" s="17" t="s">
        <v>36</v>
      </c>
      <c r="AO6" s="18" t="s">
        <v>37</v>
      </c>
      <c r="AP6" s="18" t="s">
        <v>38</v>
      </c>
      <c r="AQ6" s="18" t="s">
        <v>39</v>
      </c>
      <c r="AR6" s="18" t="s">
        <v>40</v>
      </c>
      <c r="AS6" s="18" t="s">
        <v>41</v>
      </c>
      <c r="AT6" s="18" t="s">
        <v>42</v>
      </c>
      <c r="AU6" s="19" t="s">
        <v>43</v>
      </c>
    </row>
    <row r="7" spans="2:47">
      <c r="B7" s="15"/>
      <c r="C7" s="15"/>
      <c r="D7" s="15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Q7" s="15"/>
      <c r="R7" s="15"/>
      <c r="S7" s="15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19"/>
      <c r="AG7" s="15"/>
      <c r="AH7" s="15"/>
      <c r="AI7" s="15"/>
      <c r="AJ7" s="20"/>
      <c r="AK7" s="20"/>
      <c r="AL7" s="20"/>
      <c r="AM7" s="20"/>
      <c r="AN7" s="20"/>
      <c r="AO7" s="20"/>
      <c r="AP7" s="20"/>
      <c r="AQ7" s="20"/>
      <c r="AR7" s="20"/>
      <c r="AS7" s="20"/>
      <c r="AT7" s="20"/>
      <c r="AU7" s="19"/>
    </row>
    <row r="8" spans="2:47">
      <c r="B8" s="2" t="s">
        <v>3</v>
      </c>
      <c r="C8" s="3" t="s">
        <v>4</v>
      </c>
      <c r="D8" s="3" t="s">
        <v>5</v>
      </c>
      <c r="E8" s="3" t="s">
        <v>6</v>
      </c>
      <c r="F8" s="3" t="s">
        <v>7</v>
      </c>
      <c r="G8" s="2" t="s">
        <v>8</v>
      </c>
      <c r="H8" s="2" t="s">
        <v>25</v>
      </c>
      <c r="I8" s="2" t="s">
        <v>44</v>
      </c>
      <c r="J8" s="2" t="s">
        <v>45</v>
      </c>
      <c r="K8" s="2" t="s">
        <v>46</v>
      </c>
      <c r="L8" s="2" t="s">
        <v>47</v>
      </c>
      <c r="M8" s="2" t="s">
        <v>48</v>
      </c>
      <c r="N8" s="2" t="s">
        <v>49</v>
      </c>
      <c r="O8" s="2" t="s">
        <v>50</v>
      </c>
      <c r="Q8" s="2" t="s">
        <v>3</v>
      </c>
      <c r="R8" s="3" t="s">
        <v>4</v>
      </c>
      <c r="S8" s="3" t="s">
        <v>5</v>
      </c>
      <c r="T8" s="3" t="s">
        <v>6</v>
      </c>
      <c r="U8" s="3" t="s">
        <v>7</v>
      </c>
      <c r="V8" s="2" t="s">
        <v>8</v>
      </c>
      <c r="W8" s="2" t="s">
        <v>25</v>
      </c>
      <c r="X8" s="2" t="s">
        <v>44</v>
      </c>
      <c r="Y8" s="2" t="s">
        <v>45</v>
      </c>
      <c r="Z8" s="2" t="s">
        <v>46</v>
      </c>
      <c r="AA8" s="2" t="s">
        <v>47</v>
      </c>
      <c r="AB8" s="2" t="s">
        <v>48</v>
      </c>
      <c r="AC8" s="2" t="s">
        <v>49</v>
      </c>
      <c r="AD8" s="2" t="s">
        <v>50</v>
      </c>
      <c r="AG8" s="2" t="s">
        <v>3</v>
      </c>
      <c r="AH8" s="3" t="s">
        <v>4</v>
      </c>
      <c r="AI8" s="3" t="s">
        <v>5</v>
      </c>
      <c r="AJ8" s="3" t="s">
        <v>6</v>
      </c>
      <c r="AK8" s="3" t="s">
        <v>7</v>
      </c>
      <c r="AL8" s="2" t="s">
        <v>8</v>
      </c>
      <c r="AM8" s="2" t="s">
        <v>25</v>
      </c>
      <c r="AN8" s="2" t="s">
        <v>44</v>
      </c>
      <c r="AO8" s="2" t="s">
        <v>45</v>
      </c>
      <c r="AP8" s="2" t="s">
        <v>46</v>
      </c>
      <c r="AQ8" s="2" t="s">
        <v>47</v>
      </c>
      <c r="AR8" s="2" t="s">
        <v>48</v>
      </c>
      <c r="AS8" s="2" t="s">
        <v>49</v>
      </c>
      <c r="AT8" s="2" t="s">
        <v>50</v>
      </c>
    </row>
    <row r="9" spans="2:47">
      <c r="B9" s="1" t="s">
        <v>9</v>
      </c>
      <c r="C9" s="8">
        <v>1</v>
      </c>
      <c r="D9" s="8">
        <v>1</v>
      </c>
      <c r="E9" s="8">
        <v>1</v>
      </c>
      <c r="F9" s="8">
        <v>1</v>
      </c>
      <c r="G9" s="8">
        <v>1</v>
      </c>
      <c r="H9" s="8">
        <v>0</v>
      </c>
      <c r="I9" s="8">
        <v>0</v>
      </c>
      <c r="J9" s="8">
        <v>0</v>
      </c>
      <c r="K9" s="8">
        <v>0</v>
      </c>
      <c r="L9" s="8">
        <v>0</v>
      </c>
      <c r="M9" s="8">
        <v>0</v>
      </c>
      <c r="N9" s="8">
        <v>0</v>
      </c>
      <c r="O9" s="8">
        <v>2</v>
      </c>
      <c r="Q9" s="9" t="s">
        <v>9</v>
      </c>
      <c r="R9" s="8">
        <v>1</v>
      </c>
      <c r="S9" s="8">
        <v>0</v>
      </c>
      <c r="T9" s="8">
        <v>1</v>
      </c>
      <c r="U9" s="8">
        <v>0</v>
      </c>
      <c r="V9" s="8">
        <v>0</v>
      </c>
      <c r="W9" s="8">
        <v>0</v>
      </c>
      <c r="X9" s="8">
        <v>0</v>
      </c>
      <c r="Y9" s="8">
        <v>0</v>
      </c>
      <c r="Z9" s="8">
        <v>0</v>
      </c>
      <c r="AA9" s="8">
        <v>0</v>
      </c>
      <c r="AB9" s="8">
        <v>0</v>
      </c>
      <c r="AC9" s="8">
        <v>0</v>
      </c>
      <c r="AD9" s="8">
        <v>4</v>
      </c>
      <c r="AE9" s="21">
        <f>SUM(R9:AD9)</f>
        <v>6</v>
      </c>
      <c r="AG9" s="10" t="s">
        <v>9</v>
      </c>
      <c r="AH9" s="22">
        <v>1</v>
      </c>
      <c r="AI9" s="8">
        <v>1</v>
      </c>
      <c r="AJ9" s="8">
        <v>1</v>
      </c>
      <c r="AK9" s="8">
        <v>0</v>
      </c>
      <c r="AL9" s="8">
        <v>0</v>
      </c>
      <c r="AM9" s="8">
        <v>0</v>
      </c>
      <c r="AN9" s="8">
        <v>0</v>
      </c>
      <c r="AO9" s="8">
        <v>0</v>
      </c>
      <c r="AP9" s="8">
        <v>0</v>
      </c>
      <c r="AQ9" s="8">
        <v>0</v>
      </c>
      <c r="AR9" s="8">
        <v>0</v>
      </c>
      <c r="AS9" s="8">
        <v>0</v>
      </c>
      <c r="AT9" s="8">
        <v>3</v>
      </c>
      <c r="AU9" s="23">
        <f>SUM(AH9:AT9)</f>
        <v>6</v>
      </c>
    </row>
    <row r="10" spans="2:47">
      <c r="B10" s="1" t="s">
        <v>10</v>
      </c>
      <c r="C10" s="8">
        <v>1</v>
      </c>
      <c r="D10" s="8">
        <v>1</v>
      </c>
      <c r="E10" s="8">
        <v>1</v>
      </c>
      <c r="F10" s="8">
        <v>0</v>
      </c>
      <c r="G10" s="8">
        <v>0</v>
      </c>
      <c r="H10" s="8">
        <v>0</v>
      </c>
      <c r="I10" s="8">
        <v>1</v>
      </c>
      <c r="J10" s="8">
        <v>1</v>
      </c>
      <c r="K10" s="8">
        <v>1</v>
      </c>
      <c r="L10" s="8">
        <v>1</v>
      </c>
      <c r="M10" s="8">
        <v>1</v>
      </c>
      <c r="N10" s="8">
        <v>3</v>
      </c>
      <c r="O10" s="8">
        <v>1</v>
      </c>
      <c r="Q10" s="11" t="s">
        <v>10</v>
      </c>
      <c r="R10" s="8">
        <v>1</v>
      </c>
      <c r="S10" s="8">
        <v>1</v>
      </c>
      <c r="T10" s="8">
        <v>1</v>
      </c>
      <c r="U10" s="8">
        <v>0</v>
      </c>
      <c r="V10" s="8">
        <v>0</v>
      </c>
      <c r="W10" s="8">
        <v>1</v>
      </c>
      <c r="X10" s="8">
        <v>1</v>
      </c>
      <c r="Y10" s="8">
        <v>1</v>
      </c>
      <c r="Z10" s="8">
        <v>0</v>
      </c>
      <c r="AA10" s="8">
        <v>1</v>
      </c>
      <c r="AB10" s="8">
        <v>1</v>
      </c>
      <c r="AC10" s="8">
        <v>3</v>
      </c>
      <c r="AD10" s="8">
        <v>1</v>
      </c>
      <c r="AE10" s="21">
        <f t="shared" ref="AE10:AE24" si="0">SUM(R10:AD10)</f>
        <v>12</v>
      </c>
      <c r="AG10" s="12" t="s">
        <v>10</v>
      </c>
      <c r="AH10" s="22">
        <v>1</v>
      </c>
      <c r="AI10" s="8">
        <v>1</v>
      </c>
      <c r="AJ10" s="8">
        <v>1</v>
      </c>
      <c r="AK10" s="8">
        <v>0</v>
      </c>
      <c r="AL10" s="8">
        <v>0</v>
      </c>
      <c r="AM10" s="8">
        <v>1</v>
      </c>
      <c r="AN10" s="8">
        <v>1</v>
      </c>
      <c r="AO10" s="8">
        <v>1</v>
      </c>
      <c r="AP10" s="8">
        <v>0</v>
      </c>
      <c r="AQ10" s="8">
        <v>1</v>
      </c>
      <c r="AR10" s="8">
        <v>1</v>
      </c>
      <c r="AS10" s="8">
        <v>3</v>
      </c>
      <c r="AT10" s="8">
        <v>1</v>
      </c>
      <c r="AU10" s="23">
        <f>SUM(AH10:AT10)</f>
        <v>12</v>
      </c>
    </row>
    <row r="11" spans="2:47">
      <c r="B11" s="1" t="s">
        <v>11</v>
      </c>
      <c r="C11" s="8">
        <v>1</v>
      </c>
      <c r="D11" s="8">
        <v>1</v>
      </c>
      <c r="E11" s="8">
        <v>1</v>
      </c>
      <c r="F11" s="8">
        <v>0</v>
      </c>
      <c r="G11" s="8">
        <v>0</v>
      </c>
      <c r="H11" s="8">
        <v>0</v>
      </c>
      <c r="I11" s="8">
        <v>0</v>
      </c>
      <c r="J11" s="8">
        <v>1</v>
      </c>
      <c r="K11" s="8">
        <v>1</v>
      </c>
      <c r="L11" s="8">
        <v>0</v>
      </c>
      <c r="M11" s="8">
        <v>1</v>
      </c>
      <c r="N11" s="8">
        <v>2</v>
      </c>
      <c r="O11" s="8">
        <v>0</v>
      </c>
      <c r="Q11" s="11" t="s">
        <v>11</v>
      </c>
      <c r="R11" s="8">
        <v>1</v>
      </c>
      <c r="S11" s="8">
        <v>1</v>
      </c>
      <c r="T11" s="8">
        <v>1</v>
      </c>
      <c r="U11" s="8">
        <v>0</v>
      </c>
      <c r="V11" s="8">
        <v>0</v>
      </c>
      <c r="W11" s="8">
        <v>0</v>
      </c>
      <c r="X11" s="8">
        <v>0</v>
      </c>
      <c r="Y11" s="8">
        <v>1</v>
      </c>
      <c r="Z11" s="8">
        <v>1</v>
      </c>
      <c r="AA11" s="8">
        <v>0</v>
      </c>
      <c r="AB11" s="8">
        <v>1</v>
      </c>
      <c r="AC11" s="8">
        <v>2</v>
      </c>
      <c r="AD11" s="8">
        <v>0</v>
      </c>
      <c r="AE11" s="21">
        <f t="shared" si="0"/>
        <v>8</v>
      </c>
      <c r="AG11" s="12" t="s">
        <v>11</v>
      </c>
      <c r="AH11" s="22">
        <v>1</v>
      </c>
      <c r="AI11" s="8">
        <v>1</v>
      </c>
      <c r="AJ11" s="8">
        <v>1</v>
      </c>
      <c r="AK11" s="8">
        <v>0</v>
      </c>
      <c r="AL11" s="8">
        <v>0</v>
      </c>
      <c r="AM11" s="8">
        <v>0</v>
      </c>
      <c r="AN11" s="8">
        <v>0</v>
      </c>
      <c r="AO11" s="8">
        <v>1</v>
      </c>
      <c r="AP11" s="8">
        <v>1</v>
      </c>
      <c r="AQ11" s="8">
        <v>0</v>
      </c>
      <c r="AR11" s="8">
        <v>1</v>
      </c>
      <c r="AS11" s="8">
        <v>2</v>
      </c>
      <c r="AT11" s="8">
        <v>0</v>
      </c>
      <c r="AU11" s="23">
        <f t="shared" ref="AU11:AU22" si="1">SUM(AH11:AT11)</f>
        <v>8</v>
      </c>
    </row>
    <row r="12" spans="2:47">
      <c r="B12" s="1" t="s">
        <v>12</v>
      </c>
      <c r="C12" s="8">
        <v>1</v>
      </c>
      <c r="D12" s="8">
        <v>1</v>
      </c>
      <c r="E12" s="8">
        <v>1</v>
      </c>
      <c r="F12" s="8">
        <v>0</v>
      </c>
      <c r="G12" s="8">
        <v>0</v>
      </c>
      <c r="H12" s="8">
        <v>0</v>
      </c>
      <c r="I12" s="8">
        <v>0</v>
      </c>
      <c r="J12" s="8">
        <v>1</v>
      </c>
      <c r="K12" s="8">
        <v>1</v>
      </c>
      <c r="L12" s="8">
        <v>0</v>
      </c>
      <c r="M12" s="8">
        <v>1</v>
      </c>
      <c r="N12" s="8">
        <v>1</v>
      </c>
      <c r="O12" s="8">
        <v>0</v>
      </c>
      <c r="Q12" s="11" t="s">
        <v>12</v>
      </c>
      <c r="R12" s="8">
        <v>1</v>
      </c>
      <c r="S12" s="8">
        <v>1</v>
      </c>
      <c r="T12" s="8">
        <v>1</v>
      </c>
      <c r="U12" s="8">
        <v>0</v>
      </c>
      <c r="V12" s="8">
        <v>0</v>
      </c>
      <c r="W12" s="8">
        <v>0</v>
      </c>
      <c r="X12" s="8">
        <v>0</v>
      </c>
      <c r="Y12" s="8">
        <v>1</v>
      </c>
      <c r="Z12" s="8">
        <v>1</v>
      </c>
      <c r="AA12" s="8">
        <v>0</v>
      </c>
      <c r="AB12" s="8">
        <v>1</v>
      </c>
      <c r="AC12" s="8">
        <v>1</v>
      </c>
      <c r="AD12" s="8">
        <v>0</v>
      </c>
      <c r="AE12" s="21">
        <f t="shared" si="0"/>
        <v>7</v>
      </c>
      <c r="AG12" s="12" t="s">
        <v>12</v>
      </c>
      <c r="AH12" s="22">
        <v>1</v>
      </c>
      <c r="AI12" s="8">
        <v>1</v>
      </c>
      <c r="AJ12" s="8">
        <v>1</v>
      </c>
      <c r="AK12" s="8">
        <v>0</v>
      </c>
      <c r="AL12" s="8">
        <v>0</v>
      </c>
      <c r="AM12" s="8">
        <v>0</v>
      </c>
      <c r="AN12" s="8">
        <v>0</v>
      </c>
      <c r="AO12" s="8">
        <v>1</v>
      </c>
      <c r="AP12" s="8">
        <v>1</v>
      </c>
      <c r="AQ12" s="8">
        <v>0</v>
      </c>
      <c r="AR12" s="8">
        <v>1</v>
      </c>
      <c r="AS12" s="8">
        <v>1</v>
      </c>
      <c r="AT12" s="8">
        <v>0</v>
      </c>
      <c r="AU12" s="23">
        <f t="shared" si="1"/>
        <v>7</v>
      </c>
    </row>
    <row r="13" spans="2:47">
      <c r="B13" s="24" t="s">
        <v>13</v>
      </c>
      <c r="C13" s="8">
        <v>1</v>
      </c>
      <c r="D13" s="8">
        <v>1</v>
      </c>
      <c r="E13" s="8">
        <v>1</v>
      </c>
      <c r="F13" s="8">
        <v>0</v>
      </c>
      <c r="G13" s="8">
        <v>0</v>
      </c>
      <c r="H13" s="8">
        <v>0</v>
      </c>
      <c r="I13" s="8">
        <v>0</v>
      </c>
      <c r="J13" s="8">
        <v>1</v>
      </c>
      <c r="K13" s="8">
        <v>1</v>
      </c>
      <c r="L13" s="8">
        <v>0</v>
      </c>
      <c r="M13" s="8">
        <v>1</v>
      </c>
      <c r="N13" s="8">
        <v>1</v>
      </c>
      <c r="O13" s="8">
        <v>0</v>
      </c>
      <c r="Q13" s="11" t="s">
        <v>13</v>
      </c>
      <c r="R13" s="8">
        <v>1</v>
      </c>
      <c r="S13" s="8">
        <v>1</v>
      </c>
      <c r="T13" s="8">
        <v>1</v>
      </c>
      <c r="U13" s="8">
        <v>0</v>
      </c>
      <c r="V13" s="8">
        <v>0</v>
      </c>
      <c r="W13" s="8">
        <v>0</v>
      </c>
      <c r="X13" s="8">
        <v>0</v>
      </c>
      <c r="Y13" s="8">
        <v>1</v>
      </c>
      <c r="Z13" s="8">
        <v>1</v>
      </c>
      <c r="AA13" s="8">
        <v>0</v>
      </c>
      <c r="AB13" s="8">
        <v>1</v>
      </c>
      <c r="AC13" s="8">
        <v>1</v>
      </c>
      <c r="AD13" s="8">
        <v>1</v>
      </c>
      <c r="AE13" s="21">
        <f t="shared" si="0"/>
        <v>8</v>
      </c>
      <c r="AG13" s="12" t="s">
        <v>13</v>
      </c>
      <c r="AH13" s="22">
        <v>1</v>
      </c>
      <c r="AI13" s="8">
        <v>1</v>
      </c>
      <c r="AJ13" s="8">
        <v>1</v>
      </c>
      <c r="AK13" s="8">
        <v>0</v>
      </c>
      <c r="AL13" s="8">
        <v>0</v>
      </c>
      <c r="AM13" s="8">
        <v>0</v>
      </c>
      <c r="AN13" s="8">
        <v>0</v>
      </c>
      <c r="AO13" s="8">
        <v>1</v>
      </c>
      <c r="AP13" s="8">
        <v>1</v>
      </c>
      <c r="AQ13" s="8">
        <v>0</v>
      </c>
      <c r="AR13" s="8">
        <v>1</v>
      </c>
      <c r="AS13" s="8">
        <v>1</v>
      </c>
      <c r="AT13" s="8">
        <v>1</v>
      </c>
      <c r="AU13" s="23">
        <f t="shared" si="1"/>
        <v>8</v>
      </c>
    </row>
    <row r="14" spans="2:47">
      <c r="B14" s="25" t="s">
        <v>14</v>
      </c>
      <c r="C14" s="8">
        <v>1</v>
      </c>
      <c r="D14" s="8">
        <v>1</v>
      </c>
      <c r="E14" s="8">
        <v>1</v>
      </c>
      <c r="F14" s="8">
        <v>0</v>
      </c>
      <c r="G14" s="8">
        <v>0</v>
      </c>
      <c r="H14" s="8">
        <v>0</v>
      </c>
      <c r="I14" s="8">
        <v>0</v>
      </c>
      <c r="J14" s="8">
        <v>1</v>
      </c>
      <c r="K14" s="8">
        <v>1</v>
      </c>
      <c r="L14" s="8">
        <v>0</v>
      </c>
      <c r="M14" s="8">
        <v>1</v>
      </c>
      <c r="N14" s="8">
        <v>1</v>
      </c>
      <c r="O14" s="8">
        <v>0</v>
      </c>
      <c r="Q14" s="11" t="s">
        <v>14</v>
      </c>
      <c r="R14" s="8">
        <v>1</v>
      </c>
      <c r="S14" s="8">
        <v>1</v>
      </c>
      <c r="T14" s="8">
        <v>1</v>
      </c>
      <c r="U14" s="8">
        <v>0</v>
      </c>
      <c r="V14" s="8">
        <v>0</v>
      </c>
      <c r="W14" s="8">
        <v>0</v>
      </c>
      <c r="X14" s="8">
        <v>0</v>
      </c>
      <c r="Y14" s="8">
        <v>1</v>
      </c>
      <c r="Z14" s="8">
        <v>1</v>
      </c>
      <c r="AA14" s="8">
        <v>0</v>
      </c>
      <c r="AB14" s="8">
        <v>1</v>
      </c>
      <c r="AC14" s="8">
        <v>1</v>
      </c>
      <c r="AD14" s="8">
        <v>0</v>
      </c>
      <c r="AE14" s="21">
        <f t="shared" si="0"/>
        <v>7</v>
      </c>
      <c r="AG14" s="12" t="s">
        <v>14</v>
      </c>
      <c r="AH14" s="22">
        <v>1</v>
      </c>
      <c r="AI14" s="8">
        <v>1</v>
      </c>
      <c r="AJ14" s="8">
        <v>1</v>
      </c>
      <c r="AK14" s="8">
        <v>0</v>
      </c>
      <c r="AL14" s="8">
        <v>0</v>
      </c>
      <c r="AM14" s="8">
        <v>0</v>
      </c>
      <c r="AN14" s="8">
        <v>0</v>
      </c>
      <c r="AO14" s="8">
        <v>1</v>
      </c>
      <c r="AP14" s="8">
        <v>1</v>
      </c>
      <c r="AQ14" s="8">
        <v>0</v>
      </c>
      <c r="AR14" s="8">
        <v>1</v>
      </c>
      <c r="AS14" s="8">
        <v>1</v>
      </c>
      <c r="AT14" s="8">
        <v>0</v>
      </c>
      <c r="AU14" s="23">
        <f t="shared" si="1"/>
        <v>7</v>
      </c>
    </row>
    <row r="15" spans="2:47">
      <c r="B15" s="25" t="s">
        <v>15</v>
      </c>
      <c r="C15" s="8">
        <v>1</v>
      </c>
      <c r="D15" s="8">
        <v>1</v>
      </c>
      <c r="E15" s="8">
        <v>1</v>
      </c>
      <c r="F15" s="8">
        <v>0</v>
      </c>
      <c r="G15" s="8">
        <v>0</v>
      </c>
      <c r="H15" s="8">
        <v>1</v>
      </c>
      <c r="I15" s="8">
        <v>1</v>
      </c>
      <c r="J15" s="8">
        <v>1</v>
      </c>
      <c r="K15" s="8">
        <v>0</v>
      </c>
      <c r="L15" s="8">
        <v>1</v>
      </c>
      <c r="M15" s="8">
        <v>1</v>
      </c>
      <c r="N15" s="8">
        <v>4</v>
      </c>
      <c r="O15" s="8">
        <v>0</v>
      </c>
      <c r="Q15" s="11" t="s">
        <v>15</v>
      </c>
      <c r="R15" s="8">
        <v>1</v>
      </c>
      <c r="S15" s="8">
        <v>1</v>
      </c>
      <c r="T15" s="8">
        <v>1</v>
      </c>
      <c r="U15" s="8">
        <v>0</v>
      </c>
      <c r="V15" s="8">
        <v>0</v>
      </c>
      <c r="W15" s="8">
        <v>1</v>
      </c>
      <c r="X15" s="8">
        <v>1</v>
      </c>
      <c r="Y15" s="8">
        <v>1</v>
      </c>
      <c r="Z15" s="8">
        <v>0</v>
      </c>
      <c r="AA15" s="8">
        <v>1</v>
      </c>
      <c r="AB15" s="8">
        <v>1</v>
      </c>
      <c r="AC15" s="8">
        <v>4</v>
      </c>
      <c r="AD15" s="8">
        <v>0</v>
      </c>
      <c r="AE15" s="21">
        <f t="shared" si="0"/>
        <v>12</v>
      </c>
      <c r="AG15" s="12" t="s">
        <v>15</v>
      </c>
      <c r="AH15" s="22">
        <v>1</v>
      </c>
      <c r="AI15" s="8">
        <v>1</v>
      </c>
      <c r="AJ15" s="8">
        <v>1</v>
      </c>
      <c r="AK15" s="8">
        <v>0</v>
      </c>
      <c r="AL15" s="8">
        <v>0</v>
      </c>
      <c r="AM15" s="8">
        <v>1</v>
      </c>
      <c r="AN15" s="8">
        <v>1</v>
      </c>
      <c r="AO15" s="8">
        <v>1</v>
      </c>
      <c r="AP15" s="8">
        <v>0</v>
      </c>
      <c r="AQ15" s="8">
        <v>1</v>
      </c>
      <c r="AR15" s="8">
        <v>1</v>
      </c>
      <c r="AS15" s="8">
        <v>4</v>
      </c>
      <c r="AT15" s="8">
        <v>0</v>
      </c>
      <c r="AU15" s="23">
        <f t="shared" si="1"/>
        <v>12</v>
      </c>
    </row>
    <row r="16" spans="2:47">
      <c r="B16" s="25" t="s">
        <v>16</v>
      </c>
      <c r="C16" s="8">
        <v>1</v>
      </c>
      <c r="D16" s="8">
        <v>1</v>
      </c>
      <c r="E16" s="8">
        <v>1</v>
      </c>
      <c r="F16" s="8">
        <v>0</v>
      </c>
      <c r="G16" s="8">
        <v>0</v>
      </c>
      <c r="H16" s="8">
        <v>1</v>
      </c>
      <c r="I16" s="8">
        <v>1</v>
      </c>
      <c r="J16" s="8">
        <v>1</v>
      </c>
      <c r="K16" s="8">
        <v>0</v>
      </c>
      <c r="L16" s="8">
        <v>1</v>
      </c>
      <c r="M16" s="8">
        <v>1</v>
      </c>
      <c r="N16" s="8">
        <v>6</v>
      </c>
      <c r="O16" s="8">
        <v>0</v>
      </c>
      <c r="Q16" s="11" t="s">
        <v>16</v>
      </c>
      <c r="R16" s="8">
        <v>1</v>
      </c>
      <c r="S16" s="8">
        <v>1</v>
      </c>
      <c r="T16" s="8">
        <v>1</v>
      </c>
      <c r="U16" s="8">
        <v>0</v>
      </c>
      <c r="V16" s="8">
        <v>0</v>
      </c>
      <c r="W16" s="8">
        <v>1</v>
      </c>
      <c r="X16" s="8">
        <v>1</v>
      </c>
      <c r="Y16" s="8">
        <v>1</v>
      </c>
      <c r="Z16" s="8">
        <v>0</v>
      </c>
      <c r="AA16" s="8">
        <v>1</v>
      </c>
      <c r="AB16" s="8">
        <v>1</v>
      </c>
      <c r="AC16" s="8">
        <v>6</v>
      </c>
      <c r="AD16" s="8">
        <v>0</v>
      </c>
      <c r="AE16" s="21">
        <f t="shared" si="0"/>
        <v>14</v>
      </c>
      <c r="AG16" s="12" t="s">
        <v>16</v>
      </c>
      <c r="AH16" s="22">
        <v>1</v>
      </c>
      <c r="AI16" s="8">
        <v>1</v>
      </c>
      <c r="AJ16" s="8">
        <v>1</v>
      </c>
      <c r="AK16" s="8">
        <v>0</v>
      </c>
      <c r="AL16" s="8">
        <v>0</v>
      </c>
      <c r="AM16" s="8">
        <v>1</v>
      </c>
      <c r="AN16" s="8">
        <v>1</v>
      </c>
      <c r="AO16" s="8">
        <v>1</v>
      </c>
      <c r="AP16" s="8">
        <v>0</v>
      </c>
      <c r="AQ16" s="8">
        <v>1</v>
      </c>
      <c r="AR16" s="8">
        <v>1</v>
      </c>
      <c r="AS16" s="8">
        <v>6</v>
      </c>
      <c r="AT16" s="8">
        <v>0</v>
      </c>
      <c r="AU16" s="23">
        <f t="shared" si="1"/>
        <v>14</v>
      </c>
    </row>
    <row r="17" spans="2:48">
      <c r="B17" s="25" t="s">
        <v>17</v>
      </c>
      <c r="C17" s="8">
        <v>1</v>
      </c>
      <c r="D17" s="8">
        <v>1</v>
      </c>
      <c r="E17" s="8">
        <v>1</v>
      </c>
      <c r="F17" s="8">
        <v>0</v>
      </c>
      <c r="G17" s="8">
        <v>0</v>
      </c>
      <c r="H17" s="8">
        <v>1</v>
      </c>
      <c r="I17" s="8">
        <v>1</v>
      </c>
      <c r="J17" s="8">
        <v>1</v>
      </c>
      <c r="K17" s="8">
        <v>0</v>
      </c>
      <c r="L17" s="8">
        <v>1</v>
      </c>
      <c r="M17" s="8">
        <v>1</v>
      </c>
      <c r="N17" s="8">
        <v>2</v>
      </c>
      <c r="O17" s="8">
        <v>0</v>
      </c>
      <c r="Q17" s="11" t="s">
        <v>17</v>
      </c>
      <c r="R17" s="8">
        <v>1</v>
      </c>
      <c r="S17" s="8">
        <v>1</v>
      </c>
      <c r="T17" s="8">
        <v>1</v>
      </c>
      <c r="U17" s="8">
        <v>0</v>
      </c>
      <c r="V17" s="8">
        <v>0</v>
      </c>
      <c r="W17" s="8">
        <v>1</v>
      </c>
      <c r="X17" s="8">
        <v>1</v>
      </c>
      <c r="Y17" s="8">
        <v>1</v>
      </c>
      <c r="Z17" s="8">
        <v>0</v>
      </c>
      <c r="AA17" s="8">
        <v>1</v>
      </c>
      <c r="AB17" s="8">
        <v>1</v>
      </c>
      <c r="AC17" s="8">
        <v>2</v>
      </c>
      <c r="AD17" s="8">
        <v>0</v>
      </c>
      <c r="AE17" s="21">
        <f t="shared" si="0"/>
        <v>10</v>
      </c>
      <c r="AG17" s="12" t="s">
        <v>17</v>
      </c>
      <c r="AH17" s="22">
        <v>1</v>
      </c>
      <c r="AI17" s="8">
        <v>1</v>
      </c>
      <c r="AJ17" s="8">
        <v>1</v>
      </c>
      <c r="AK17" s="8">
        <v>0</v>
      </c>
      <c r="AL17" s="8">
        <v>0</v>
      </c>
      <c r="AM17" s="8">
        <v>1</v>
      </c>
      <c r="AN17" s="8">
        <v>1</v>
      </c>
      <c r="AO17" s="8">
        <v>1</v>
      </c>
      <c r="AP17" s="8">
        <v>0</v>
      </c>
      <c r="AQ17" s="8">
        <v>1</v>
      </c>
      <c r="AR17" s="8">
        <v>1</v>
      </c>
      <c r="AS17" s="8">
        <v>1</v>
      </c>
      <c r="AT17" s="8">
        <v>0</v>
      </c>
      <c r="AU17" s="23">
        <f t="shared" si="1"/>
        <v>9</v>
      </c>
    </row>
    <row r="18" spans="2:48">
      <c r="B18" s="25" t="s">
        <v>18</v>
      </c>
      <c r="C18" s="8">
        <v>1</v>
      </c>
      <c r="D18" s="8">
        <v>1</v>
      </c>
      <c r="E18" s="8">
        <v>1</v>
      </c>
      <c r="F18" s="8">
        <v>0</v>
      </c>
      <c r="G18" s="8">
        <v>0</v>
      </c>
      <c r="H18" s="8">
        <v>1</v>
      </c>
      <c r="I18" s="8">
        <v>1</v>
      </c>
      <c r="J18" s="8">
        <v>1</v>
      </c>
      <c r="K18" s="8">
        <v>0</v>
      </c>
      <c r="L18" s="8">
        <v>1</v>
      </c>
      <c r="M18" s="8">
        <v>1</v>
      </c>
      <c r="N18" s="8">
        <v>4</v>
      </c>
      <c r="O18" s="8">
        <v>0</v>
      </c>
      <c r="Q18" s="11" t="s">
        <v>18</v>
      </c>
      <c r="R18" s="8">
        <v>1</v>
      </c>
      <c r="S18" s="8">
        <v>1</v>
      </c>
      <c r="T18" s="8">
        <v>1</v>
      </c>
      <c r="U18" s="8">
        <v>0</v>
      </c>
      <c r="V18" s="8">
        <v>0</v>
      </c>
      <c r="W18" s="8">
        <v>1</v>
      </c>
      <c r="X18" s="8">
        <v>1</v>
      </c>
      <c r="Y18" s="8">
        <v>1</v>
      </c>
      <c r="Z18" s="8">
        <v>0</v>
      </c>
      <c r="AA18" s="8">
        <v>1</v>
      </c>
      <c r="AB18" s="8">
        <v>1</v>
      </c>
      <c r="AC18" s="8">
        <v>4</v>
      </c>
      <c r="AD18" s="8">
        <v>0</v>
      </c>
      <c r="AE18" s="21">
        <f t="shared" si="0"/>
        <v>12</v>
      </c>
      <c r="AG18" s="12" t="s">
        <v>18</v>
      </c>
      <c r="AH18" s="22">
        <v>1</v>
      </c>
      <c r="AI18" s="8">
        <v>1</v>
      </c>
      <c r="AJ18" s="8">
        <v>1</v>
      </c>
      <c r="AK18" s="8">
        <v>0</v>
      </c>
      <c r="AL18" s="8">
        <v>0</v>
      </c>
      <c r="AM18" s="8">
        <v>1</v>
      </c>
      <c r="AN18" s="8">
        <v>1</v>
      </c>
      <c r="AO18" s="8">
        <v>1</v>
      </c>
      <c r="AP18" s="8">
        <v>0</v>
      </c>
      <c r="AQ18" s="8">
        <v>1</v>
      </c>
      <c r="AR18" s="8">
        <v>1</v>
      </c>
      <c r="AS18" s="8">
        <v>4</v>
      </c>
      <c r="AT18" s="8">
        <v>0</v>
      </c>
      <c r="AU18" s="23">
        <f t="shared" si="1"/>
        <v>12</v>
      </c>
    </row>
    <row r="19" spans="2:48">
      <c r="B19" s="25" t="s">
        <v>19</v>
      </c>
      <c r="C19" s="8">
        <v>1</v>
      </c>
      <c r="D19" s="8">
        <v>1</v>
      </c>
      <c r="E19" s="8">
        <v>1</v>
      </c>
      <c r="F19" s="8">
        <v>0</v>
      </c>
      <c r="G19" s="8">
        <v>0</v>
      </c>
      <c r="H19" s="8">
        <v>1</v>
      </c>
      <c r="I19" s="8">
        <v>1</v>
      </c>
      <c r="J19" s="8">
        <v>1</v>
      </c>
      <c r="K19" s="8">
        <v>0</v>
      </c>
      <c r="L19" s="8">
        <v>1</v>
      </c>
      <c r="M19" s="8">
        <v>1</v>
      </c>
      <c r="N19" s="8">
        <v>2</v>
      </c>
      <c r="O19" s="8">
        <v>0</v>
      </c>
      <c r="Q19" s="11" t="s">
        <v>19</v>
      </c>
      <c r="R19" s="8">
        <v>1</v>
      </c>
      <c r="S19" s="8">
        <v>1</v>
      </c>
      <c r="T19" s="8">
        <v>1</v>
      </c>
      <c r="U19" s="8">
        <v>0</v>
      </c>
      <c r="V19" s="8">
        <v>0</v>
      </c>
      <c r="W19" s="8">
        <v>1</v>
      </c>
      <c r="X19" s="8">
        <v>1</v>
      </c>
      <c r="Y19" s="8">
        <v>1</v>
      </c>
      <c r="Z19" s="8">
        <v>0</v>
      </c>
      <c r="AA19" s="8">
        <v>1</v>
      </c>
      <c r="AB19" s="8">
        <v>1</v>
      </c>
      <c r="AC19" s="8">
        <v>2</v>
      </c>
      <c r="AD19" s="8">
        <v>0</v>
      </c>
      <c r="AE19" s="21">
        <f t="shared" si="0"/>
        <v>10</v>
      </c>
      <c r="AG19" s="12" t="s">
        <v>19</v>
      </c>
      <c r="AH19" s="22">
        <v>1</v>
      </c>
      <c r="AI19" s="8">
        <v>1</v>
      </c>
      <c r="AJ19" s="8">
        <v>1</v>
      </c>
      <c r="AK19" s="8">
        <v>0</v>
      </c>
      <c r="AL19" s="8">
        <v>0</v>
      </c>
      <c r="AM19" s="8">
        <v>1</v>
      </c>
      <c r="AN19" s="8">
        <v>1</v>
      </c>
      <c r="AO19" s="8">
        <v>1</v>
      </c>
      <c r="AP19" s="8">
        <v>0</v>
      </c>
      <c r="AQ19" s="8">
        <v>1</v>
      </c>
      <c r="AR19" s="8">
        <v>1</v>
      </c>
      <c r="AS19" s="8">
        <v>2</v>
      </c>
      <c r="AT19" s="8">
        <v>0</v>
      </c>
      <c r="AU19" s="23">
        <f t="shared" si="1"/>
        <v>10</v>
      </c>
    </row>
    <row r="20" spans="2:48">
      <c r="B20" s="25" t="s">
        <v>20</v>
      </c>
      <c r="C20" s="8">
        <v>1</v>
      </c>
      <c r="D20" s="8">
        <v>1</v>
      </c>
      <c r="E20" s="8">
        <v>1</v>
      </c>
      <c r="F20" s="8">
        <v>0</v>
      </c>
      <c r="G20" s="8">
        <v>0</v>
      </c>
      <c r="H20" s="8">
        <v>1</v>
      </c>
      <c r="I20" s="8">
        <v>1</v>
      </c>
      <c r="J20" s="8">
        <v>1</v>
      </c>
      <c r="K20" s="8">
        <v>0</v>
      </c>
      <c r="L20" s="8">
        <v>1</v>
      </c>
      <c r="M20" s="8">
        <v>1</v>
      </c>
      <c r="N20" s="8">
        <v>3</v>
      </c>
      <c r="O20" s="8">
        <v>0</v>
      </c>
      <c r="Q20" s="11" t="s">
        <v>20</v>
      </c>
      <c r="R20" s="8">
        <v>1</v>
      </c>
      <c r="S20" s="8">
        <v>1</v>
      </c>
      <c r="T20" s="8">
        <v>1</v>
      </c>
      <c r="U20" s="8">
        <v>0</v>
      </c>
      <c r="V20" s="8">
        <v>0</v>
      </c>
      <c r="W20" s="8">
        <v>1</v>
      </c>
      <c r="X20" s="8">
        <v>1</v>
      </c>
      <c r="Y20" s="8">
        <v>1</v>
      </c>
      <c r="Z20" s="8">
        <v>0</v>
      </c>
      <c r="AA20" s="8">
        <v>1</v>
      </c>
      <c r="AB20" s="8">
        <v>1</v>
      </c>
      <c r="AC20" s="8">
        <v>3</v>
      </c>
      <c r="AD20" s="8">
        <v>0</v>
      </c>
      <c r="AE20" s="21">
        <f t="shared" si="0"/>
        <v>11</v>
      </c>
      <c r="AG20" s="11" t="s">
        <v>20</v>
      </c>
      <c r="AH20" s="22">
        <v>1</v>
      </c>
      <c r="AI20" s="8">
        <v>1</v>
      </c>
      <c r="AJ20" s="8">
        <v>1</v>
      </c>
      <c r="AK20" s="8">
        <v>0</v>
      </c>
      <c r="AL20" s="8">
        <v>0</v>
      </c>
      <c r="AM20" s="8">
        <v>1</v>
      </c>
      <c r="AN20" s="8">
        <v>1</v>
      </c>
      <c r="AO20" s="8">
        <v>1</v>
      </c>
      <c r="AP20" s="8">
        <v>0</v>
      </c>
      <c r="AQ20" s="8">
        <v>1</v>
      </c>
      <c r="AR20" s="8">
        <v>1</v>
      </c>
      <c r="AS20" s="8">
        <v>3</v>
      </c>
      <c r="AT20" s="8">
        <v>0</v>
      </c>
      <c r="AU20" s="23">
        <f t="shared" si="1"/>
        <v>11</v>
      </c>
    </row>
    <row r="21" spans="2:48">
      <c r="B21" s="25" t="s">
        <v>21</v>
      </c>
      <c r="C21" s="8">
        <v>1</v>
      </c>
      <c r="D21" s="8">
        <v>1</v>
      </c>
      <c r="E21" s="8">
        <v>1</v>
      </c>
      <c r="F21" s="8">
        <v>0</v>
      </c>
      <c r="G21" s="8">
        <v>0</v>
      </c>
      <c r="H21" s="8">
        <v>1</v>
      </c>
      <c r="I21" s="8">
        <v>1</v>
      </c>
      <c r="J21" s="8">
        <v>1</v>
      </c>
      <c r="K21" s="8">
        <v>0</v>
      </c>
      <c r="L21" s="8">
        <v>1</v>
      </c>
      <c r="M21" s="8">
        <v>1</v>
      </c>
      <c r="N21" s="8">
        <v>1</v>
      </c>
      <c r="O21" s="8">
        <v>0</v>
      </c>
      <c r="Q21" s="11" t="s">
        <v>21</v>
      </c>
      <c r="R21" s="8">
        <v>1</v>
      </c>
      <c r="S21" s="8">
        <v>1</v>
      </c>
      <c r="T21" s="8">
        <v>1</v>
      </c>
      <c r="U21" s="8">
        <v>0</v>
      </c>
      <c r="V21" s="8">
        <v>0</v>
      </c>
      <c r="W21" s="8">
        <v>1</v>
      </c>
      <c r="X21" s="8">
        <v>1</v>
      </c>
      <c r="Y21" s="8">
        <v>1</v>
      </c>
      <c r="Z21" s="8">
        <v>0</v>
      </c>
      <c r="AA21" s="8">
        <v>1</v>
      </c>
      <c r="AB21" s="8">
        <v>1</v>
      </c>
      <c r="AC21" s="8">
        <v>1</v>
      </c>
      <c r="AD21" s="8">
        <v>0</v>
      </c>
      <c r="AE21" s="21">
        <f t="shared" si="0"/>
        <v>9</v>
      </c>
      <c r="AG21" s="12" t="s">
        <v>21</v>
      </c>
      <c r="AH21" s="8">
        <v>1</v>
      </c>
      <c r="AI21" s="8">
        <v>1</v>
      </c>
      <c r="AJ21" s="8">
        <v>1</v>
      </c>
      <c r="AK21" s="8">
        <v>0</v>
      </c>
      <c r="AL21" s="8">
        <v>0</v>
      </c>
      <c r="AM21" s="8">
        <v>1</v>
      </c>
      <c r="AN21" s="8">
        <v>1</v>
      </c>
      <c r="AO21" s="8">
        <v>1</v>
      </c>
      <c r="AP21" s="8">
        <v>0</v>
      </c>
      <c r="AQ21" s="8">
        <v>1</v>
      </c>
      <c r="AR21" s="8">
        <v>1</v>
      </c>
      <c r="AS21" s="8">
        <v>1</v>
      </c>
      <c r="AT21" s="8">
        <v>0</v>
      </c>
      <c r="AU21" s="23">
        <f t="shared" si="1"/>
        <v>9</v>
      </c>
    </row>
    <row r="22" spans="2:48">
      <c r="B22" s="25" t="s">
        <v>22</v>
      </c>
      <c r="C22" s="8">
        <v>1</v>
      </c>
      <c r="D22" s="8">
        <v>1</v>
      </c>
      <c r="E22" s="8">
        <v>1</v>
      </c>
      <c r="F22" s="8">
        <v>0</v>
      </c>
      <c r="G22" s="8">
        <v>0</v>
      </c>
      <c r="H22" s="8">
        <v>1</v>
      </c>
      <c r="I22" s="8">
        <v>1</v>
      </c>
      <c r="J22" s="8">
        <v>1</v>
      </c>
      <c r="K22" s="8">
        <v>0</v>
      </c>
      <c r="L22" s="8">
        <v>1</v>
      </c>
      <c r="M22" s="8">
        <v>1</v>
      </c>
      <c r="N22" s="8">
        <v>2</v>
      </c>
      <c r="O22" s="8">
        <v>0</v>
      </c>
      <c r="Q22" s="11" t="s">
        <v>22</v>
      </c>
      <c r="R22" s="8">
        <v>1</v>
      </c>
      <c r="S22" s="8">
        <v>1</v>
      </c>
      <c r="T22" s="8">
        <v>1</v>
      </c>
      <c r="U22" s="8">
        <v>0</v>
      </c>
      <c r="V22" s="8">
        <v>0</v>
      </c>
      <c r="W22" s="8">
        <v>1</v>
      </c>
      <c r="X22" s="8">
        <v>1</v>
      </c>
      <c r="Y22" s="8">
        <v>1</v>
      </c>
      <c r="Z22" s="8">
        <v>0</v>
      </c>
      <c r="AA22" s="8">
        <v>1</v>
      </c>
      <c r="AB22" s="8">
        <v>1</v>
      </c>
      <c r="AC22" s="8">
        <v>2</v>
      </c>
      <c r="AD22" s="8">
        <v>0</v>
      </c>
      <c r="AE22" s="21">
        <f t="shared" si="0"/>
        <v>10</v>
      </c>
      <c r="AG22" s="12" t="s">
        <v>22</v>
      </c>
      <c r="AH22" s="8">
        <v>1</v>
      </c>
      <c r="AI22" s="8">
        <v>1</v>
      </c>
      <c r="AJ22" s="8">
        <v>1</v>
      </c>
      <c r="AK22" s="8">
        <v>0</v>
      </c>
      <c r="AL22" s="8">
        <v>0</v>
      </c>
      <c r="AM22" s="8">
        <v>1</v>
      </c>
      <c r="AN22" s="8">
        <v>1</v>
      </c>
      <c r="AO22" s="8">
        <v>1</v>
      </c>
      <c r="AP22" s="8">
        <v>0</v>
      </c>
      <c r="AQ22" s="8">
        <v>1</v>
      </c>
      <c r="AR22" s="8">
        <v>1</v>
      </c>
      <c r="AS22" s="8">
        <v>2</v>
      </c>
      <c r="AT22" s="8">
        <v>0</v>
      </c>
      <c r="AU22" s="23">
        <f t="shared" si="1"/>
        <v>10</v>
      </c>
    </row>
    <row r="23" spans="2:48">
      <c r="B23" s="26" t="s">
        <v>23</v>
      </c>
      <c r="C23" s="8">
        <v>1</v>
      </c>
      <c r="D23" s="8">
        <v>1</v>
      </c>
      <c r="E23" s="8">
        <v>1</v>
      </c>
      <c r="F23" s="8">
        <v>0</v>
      </c>
      <c r="G23" s="8">
        <v>0</v>
      </c>
      <c r="H23" s="8">
        <v>1</v>
      </c>
      <c r="I23" s="8">
        <v>1</v>
      </c>
      <c r="J23" s="8">
        <v>1</v>
      </c>
      <c r="K23" s="8">
        <v>0</v>
      </c>
      <c r="L23" s="8">
        <v>1</v>
      </c>
      <c r="M23" s="8">
        <v>1</v>
      </c>
      <c r="N23" s="8">
        <v>6</v>
      </c>
      <c r="O23" s="8">
        <v>0</v>
      </c>
      <c r="Q23" s="13" t="s">
        <v>23</v>
      </c>
      <c r="R23" s="8">
        <v>1</v>
      </c>
      <c r="S23" s="8">
        <v>1</v>
      </c>
      <c r="T23" s="8">
        <v>1</v>
      </c>
      <c r="U23" s="8">
        <v>0</v>
      </c>
      <c r="V23" s="8">
        <v>0</v>
      </c>
      <c r="W23" s="8">
        <v>1</v>
      </c>
      <c r="X23" s="8">
        <v>1</v>
      </c>
      <c r="Y23" s="8">
        <v>1</v>
      </c>
      <c r="Z23" s="8">
        <v>0</v>
      </c>
      <c r="AA23" s="8">
        <v>1</v>
      </c>
      <c r="AB23" s="8">
        <v>1</v>
      </c>
      <c r="AC23" s="8">
        <v>6</v>
      </c>
      <c r="AD23" s="8">
        <v>0</v>
      </c>
      <c r="AE23" s="21">
        <f t="shared" si="0"/>
        <v>14</v>
      </c>
      <c r="AG23" s="27" t="s">
        <v>23</v>
      </c>
      <c r="AH23">
        <v>1</v>
      </c>
      <c r="AI23">
        <v>1</v>
      </c>
      <c r="AJ23">
        <v>1</v>
      </c>
      <c r="AM23">
        <v>1</v>
      </c>
      <c r="AN23">
        <v>1</v>
      </c>
      <c r="AO23">
        <v>1</v>
      </c>
      <c r="AQ23">
        <v>1</v>
      </c>
      <c r="AR23">
        <v>1</v>
      </c>
      <c r="AS23">
        <v>4</v>
      </c>
      <c r="AU23">
        <f>AH23+AI23+AJ23+AL23+AM23+AN23+AO23+AQ23+AR23+AS23</f>
        <v>12</v>
      </c>
    </row>
    <row r="24" spans="2:48">
      <c r="B24" s="5" t="s">
        <v>2</v>
      </c>
      <c r="C24" s="28">
        <f t="shared" ref="C24:O24" si="2">SUM(C9:C23)</f>
        <v>15</v>
      </c>
      <c r="D24" s="28">
        <f t="shared" si="2"/>
        <v>15</v>
      </c>
      <c r="E24" s="28">
        <f t="shared" si="2"/>
        <v>15</v>
      </c>
      <c r="F24" s="28">
        <f t="shared" si="2"/>
        <v>1</v>
      </c>
      <c r="G24" s="28">
        <f t="shared" si="2"/>
        <v>1</v>
      </c>
      <c r="H24" s="28">
        <f t="shared" si="2"/>
        <v>9</v>
      </c>
      <c r="I24" s="28">
        <f t="shared" si="2"/>
        <v>10</v>
      </c>
      <c r="J24" s="28">
        <f t="shared" si="2"/>
        <v>14</v>
      </c>
      <c r="K24" s="28">
        <f t="shared" si="2"/>
        <v>5</v>
      </c>
      <c r="L24" s="28">
        <f t="shared" si="2"/>
        <v>10</v>
      </c>
      <c r="M24" s="28">
        <f t="shared" si="2"/>
        <v>14</v>
      </c>
      <c r="N24" s="28">
        <f t="shared" si="2"/>
        <v>38</v>
      </c>
      <c r="O24" s="28">
        <f t="shared" si="2"/>
        <v>3</v>
      </c>
      <c r="Q24" s="5" t="s">
        <v>2</v>
      </c>
      <c r="R24" s="28">
        <f t="shared" ref="R24:AD24" si="3">SUM(R9:R23)</f>
        <v>15</v>
      </c>
      <c r="S24" s="28">
        <f t="shared" si="3"/>
        <v>14</v>
      </c>
      <c r="T24" s="28">
        <f t="shared" si="3"/>
        <v>15</v>
      </c>
      <c r="U24" s="28">
        <f t="shared" si="3"/>
        <v>0</v>
      </c>
      <c r="V24" s="28">
        <f t="shared" si="3"/>
        <v>0</v>
      </c>
      <c r="W24" s="28">
        <f t="shared" si="3"/>
        <v>10</v>
      </c>
      <c r="X24" s="28">
        <f t="shared" si="3"/>
        <v>10</v>
      </c>
      <c r="Y24" s="28">
        <f t="shared" si="3"/>
        <v>14</v>
      </c>
      <c r="Z24" s="28">
        <f t="shared" si="3"/>
        <v>4</v>
      </c>
      <c r="AA24" s="28">
        <f t="shared" si="3"/>
        <v>10</v>
      </c>
      <c r="AB24" s="28">
        <f t="shared" si="3"/>
        <v>14</v>
      </c>
      <c r="AC24" s="28">
        <f t="shared" si="3"/>
        <v>38</v>
      </c>
      <c r="AD24" s="28">
        <f t="shared" si="3"/>
        <v>6</v>
      </c>
      <c r="AE24" s="21">
        <f t="shared" si="0"/>
        <v>150</v>
      </c>
      <c r="AG24" s="5" t="s">
        <v>2</v>
      </c>
      <c r="AH24" s="29"/>
      <c r="AI24" s="29"/>
      <c r="AJ24" s="29"/>
      <c r="AK24" s="29"/>
      <c r="AL24" s="29"/>
      <c r="AM24" s="29"/>
      <c r="AN24" s="29"/>
      <c r="AO24" s="29"/>
      <c r="AP24" s="29"/>
      <c r="AQ24" s="29"/>
      <c r="AR24" s="29"/>
      <c r="AS24" s="29"/>
      <c r="AT24" s="29"/>
      <c r="AU24" s="29"/>
      <c r="AV24" s="30"/>
    </row>
    <row r="25" spans="2:48">
      <c r="B25" s="6">
        <v>2022</v>
      </c>
      <c r="Q25" s="6">
        <v>2022</v>
      </c>
      <c r="AE25" s="23"/>
      <c r="AG25" s="6">
        <v>2022</v>
      </c>
    </row>
    <row r="26" spans="2:48">
      <c r="B26" s="7">
        <v>2021</v>
      </c>
      <c r="Q26" s="7">
        <v>2021</v>
      </c>
      <c r="AE26" s="23"/>
      <c r="AG26" s="7">
        <v>2021</v>
      </c>
    </row>
    <row r="27" spans="2:48">
      <c r="B27" s="7">
        <v>2020</v>
      </c>
      <c r="Q27" s="7">
        <v>2020</v>
      </c>
      <c r="AE27" s="23"/>
      <c r="AG27" s="7">
        <v>2020</v>
      </c>
    </row>
    <row r="28" spans="2:48">
      <c r="B28" s="4">
        <v>2019</v>
      </c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Q28" s="4">
        <v>2019</v>
      </c>
      <c r="R28" s="4"/>
      <c r="S28" s="4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  <c r="AE28" s="23"/>
      <c r="AG28" s="4">
        <v>2019</v>
      </c>
    </row>
  </sheetData>
  <mergeCells count="44">
    <mergeCell ref="AT6:AT7"/>
    <mergeCell ref="AU6:AU7"/>
    <mergeCell ref="AO6:AO7"/>
    <mergeCell ref="AP6:AP7"/>
    <mergeCell ref="AQ6:AQ7"/>
    <mergeCell ref="AR6:AR7"/>
    <mergeCell ref="AS6:AS7"/>
    <mergeCell ref="AJ6:AJ7"/>
    <mergeCell ref="AK6:AK7"/>
    <mergeCell ref="AL6:AL7"/>
    <mergeCell ref="AM6:AM7"/>
    <mergeCell ref="AN6:AN7"/>
    <mergeCell ref="AD6:AD7"/>
    <mergeCell ref="AE6:AE7"/>
    <mergeCell ref="AG6:AG7"/>
    <mergeCell ref="AH6:AH7"/>
    <mergeCell ref="AI6:AI7"/>
    <mergeCell ref="Y6:Y7"/>
    <mergeCell ref="Z6:Z7"/>
    <mergeCell ref="AA6:AA7"/>
    <mergeCell ref="AB6:AB7"/>
    <mergeCell ref="AC6:AC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Q6:Q7"/>
    <mergeCell ref="R6:R7"/>
    <mergeCell ref="S6:S7"/>
    <mergeCell ref="T6:T7"/>
    <mergeCell ref="U6:U7"/>
    <mergeCell ref="V6:V7"/>
    <mergeCell ref="W6:W7"/>
    <mergeCell ref="X6:X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Anugrah Wisnu Tyas Pamungkas</dc:creator>
  <cp:lastModifiedBy>Anugrah Wisnu Tyas Pamungkas</cp:lastModifiedBy>
  <dcterms:created xsi:type="dcterms:W3CDTF">2026-04-20T12:42:50Z</dcterms:created>
  <dcterms:modified xsi:type="dcterms:W3CDTF">2026-04-20T15:05:08Z</dcterms:modified>
</cp:coreProperties>
</file>