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77C5C9E2-B34C-4F1D-AA63-C635143E40B4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6" i="1" l="1"/>
  <c r="AB26" i="1"/>
  <c r="AA26" i="1"/>
  <c r="Z26" i="1"/>
  <c r="V26" i="1"/>
  <c r="U26" i="1"/>
  <c r="T26" i="1"/>
  <c r="S26" i="1"/>
  <c r="G26" i="1"/>
  <c r="F26" i="1"/>
  <c r="E26" i="1"/>
  <c r="D26" i="1"/>
  <c r="AD25" i="1"/>
  <c r="W25" i="1"/>
  <c r="W24" i="1"/>
  <c r="AD23" i="1"/>
  <c r="W23" i="1"/>
  <c r="H23" i="1"/>
  <c r="AD22" i="1"/>
  <c r="W22" i="1"/>
  <c r="O22" i="1"/>
  <c r="W21" i="1"/>
  <c r="W20" i="1"/>
  <c r="W19" i="1"/>
  <c r="W18" i="1"/>
  <c r="H18" i="1"/>
  <c r="W17" i="1"/>
  <c r="H17" i="1"/>
  <c r="AD16" i="1"/>
  <c r="W16" i="1"/>
  <c r="H16" i="1"/>
  <c r="AD15" i="1"/>
  <c r="W15" i="1"/>
  <c r="H15" i="1"/>
  <c r="AD14" i="1"/>
  <c r="AD26" i="1" s="1"/>
  <c r="W14" i="1"/>
  <c r="O14" i="1"/>
  <c r="H14" i="1"/>
  <c r="W13" i="1"/>
  <c r="W12" i="1"/>
  <c r="W11" i="1"/>
  <c r="W26" i="1" s="1"/>
  <c r="H11" i="1"/>
  <c r="H26" i="1" s="1"/>
</calcChain>
</file>

<file path=xl/sharedStrings.xml><?xml version="1.0" encoding="utf-8"?>
<sst xmlns="http://schemas.openxmlformats.org/spreadsheetml/2006/main" count="128" uniqueCount="50">
  <si>
    <t>Kecamatan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</si>
  <si>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</si>
  <si>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</si>
  <si>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</si>
  <si>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</si>
  <si>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</si>
  <si>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</si>
  <si>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</si>
  <si>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</si>
  <si>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</si>
  <si>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</si>
  <si>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</si>
  <si>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</si>
  <si>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</si>
  <si>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</si>
  <si>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</si>
  <si>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</si>
  <si>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</si>
  <si>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</si>
  <si>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</si>
  <si>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</si>
  <si>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</si>
  <si>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</si>
  <si>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</si>
  <si>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</si>
  <si>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</si>
  <si>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</si>
  <si>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</si>
  <si>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</si>
  <si>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</si>
  <si>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</si>
  <si>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</si>
  <si>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</si>
  <si>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</si>
  <si>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</si>
  <si>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</si>
  <si>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</si>
  <si>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</si>
  <si>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</si>
  <si>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</si>
  <si>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>(4)</t>
  </si>
  <si>
    <t>(5)</t>
  </si>
  <si>
    <t>(6)</t>
  </si>
  <si>
    <t xml:space="preserve">Kecamatan Susukan </t>
  </si>
  <si>
    <t>Tabel : 3.3 Jumlah Penduduk menurut  lahir, meninggal, mutasi masuk dan keluar per Desa/Kelurahan di</t>
  </si>
  <si>
    <t>Jumlah Penduduk</t>
  </si>
  <si>
    <t>Lahir</t>
  </si>
  <si>
    <t xml:space="preserve">Meninggal </t>
  </si>
  <si>
    <t>Mutasi Masuk</t>
  </si>
  <si>
    <t>Mutasi Keluar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</si>
</sst>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3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0" fontId="1" fillId="0" borderId="0" xfId="0" applyNumberFormat="1" applyFont="1" applyAlignment="1">
      <alignment horizontal="right"/>
    </xf>
    <xf numFmtId="170" fontId="1" fillId="0" borderId="0" xfId="0" applyNumberFormat="1" applyFont="1"/>
    <xf numFmtId="0" fontId="0" fillId="0" borderId="0" xfId="0"/>
    <xf numFmtId="0" fontId="2" fillId="0" borderId="5" xfId="0" applyFont="1" applyBorder="1"/>
    <xf numFmtId="0" fontId="1" fillId="0" borderId="1" xfId="0" applyFont="1" applyBorder="1"/>
    <xf numFmtId="170" fontId="3" fillId="0" borderId="0" xfId="0" applyNumberFormat="1" applyFont="1"/>
    <xf numFmtId="170" fontId="1" fillId="0" borderId="2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17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AD26"/>
  <sheetViews>
    <sheetView tabSelected="1" workbookViewId="0">
      <selection activeCell="C4" sqref="C4:AD26"/>
    </sheetView>
  </sheetViews>
  <sheetFormatPr defaultRowHeight="14.5"/>
  <sheetData>
    <row r="4" spans="3:30">
      <c r="C4" s="26" t="s">
        <v>44</v>
      </c>
      <c r="D4" s="20"/>
      <c r="E4" s="20"/>
      <c r="F4" s="20"/>
      <c r="G4" s="20"/>
      <c r="H4" s="20"/>
      <c r="J4" s="26" t="s">
        <v>44</v>
      </c>
      <c r="K4" s="20"/>
      <c r="L4" s="20"/>
      <c r="M4" s="20"/>
      <c r="N4" s="20"/>
      <c r="O4" s="20"/>
      <c r="R4" s="26" t="s">
        <v>44</v>
      </c>
      <c r="S4" s="20"/>
      <c r="T4" s="20"/>
      <c r="U4" s="20"/>
      <c r="V4" s="20"/>
      <c r="W4" s="20"/>
      <c r="Y4" s="26" t="s">
        <v>44</v>
      </c>
      <c r="Z4" s="20"/>
      <c r="AA4" s="20"/>
      <c r="AB4" s="20"/>
      <c r="AC4" s="20"/>
      <c r="AD4" s="20"/>
    </row>
    <row r="5" spans="3:30">
      <c r="C5" s="1" t="s">
        <v>0</v>
      </c>
      <c r="J5" s="1" t="s">
        <v>43</v>
      </c>
      <c r="R5" s="1" t="s">
        <v>43</v>
      </c>
      <c r="Y5" s="1" t="s">
        <v>43</v>
      </c>
    </row>
    <row r="6" spans="3:30">
      <c r="C6" s="1" t="s">
        <v>1</v>
      </c>
      <c r="J6" s="1" t="s">
        <v>2</v>
      </c>
      <c r="R6" s="1" t="s">
        <v>3</v>
      </c>
      <c r="Y6" s="1" t="s">
        <v>4</v>
      </c>
    </row>
    <row r="7" spans="3:30">
      <c r="C7" s="1"/>
    </row>
    <row r="8" spans="3:30">
      <c r="C8" s="2" t="s">
        <v>5</v>
      </c>
      <c r="D8" s="3" t="s">
        <v>45</v>
      </c>
      <c r="E8" s="4"/>
      <c r="F8" s="4"/>
      <c r="G8" s="4"/>
      <c r="H8" s="2" t="s">
        <v>39</v>
      </c>
      <c r="J8" s="25" t="s">
        <v>5</v>
      </c>
      <c r="K8" s="27" t="s">
        <v>45</v>
      </c>
      <c r="L8" s="4"/>
      <c r="M8" s="4"/>
      <c r="N8" s="28"/>
      <c r="O8" s="25" t="s">
        <v>39</v>
      </c>
      <c r="R8" s="25" t="s">
        <v>5</v>
      </c>
      <c r="S8" s="3" t="s">
        <v>45</v>
      </c>
      <c r="T8" s="4"/>
      <c r="U8" s="4"/>
      <c r="V8" s="4"/>
      <c r="W8" s="25" t="s">
        <v>39</v>
      </c>
      <c r="Y8" s="25" t="s">
        <v>5</v>
      </c>
      <c r="Z8" s="3" t="s">
        <v>45</v>
      </c>
      <c r="AA8" s="4"/>
      <c r="AB8" s="4"/>
      <c r="AC8" s="4"/>
      <c r="AD8" s="25" t="s">
        <v>39</v>
      </c>
    </row>
    <row r="9" spans="3:30">
      <c r="C9" s="5"/>
      <c r="D9" s="15" t="s">
        <v>46</v>
      </c>
      <c r="E9" s="15" t="s">
        <v>47</v>
      </c>
      <c r="F9" s="13" t="s">
        <v>48</v>
      </c>
      <c r="G9" s="13" t="s">
        <v>49</v>
      </c>
      <c r="H9" s="5"/>
      <c r="J9" s="21"/>
      <c r="K9" s="15" t="s">
        <v>46</v>
      </c>
      <c r="L9" s="15" t="s">
        <v>47</v>
      </c>
      <c r="M9" s="13" t="s">
        <v>48</v>
      </c>
      <c r="N9" s="13" t="s">
        <v>49</v>
      </c>
      <c r="O9" s="21"/>
      <c r="R9" s="21"/>
      <c r="S9" s="15" t="s">
        <v>46</v>
      </c>
      <c r="T9" s="15" t="s">
        <v>47</v>
      </c>
      <c r="U9" s="13" t="s">
        <v>48</v>
      </c>
      <c r="V9" s="13" t="s">
        <v>49</v>
      </c>
      <c r="W9" s="21"/>
      <c r="Y9" s="21"/>
      <c r="Z9" s="15" t="s">
        <v>46</v>
      </c>
      <c r="AA9" s="15" t="s">
        <v>47</v>
      </c>
      <c r="AB9" s="13" t="s">
        <v>48</v>
      </c>
      <c r="AC9" s="13" t="s">
        <v>49</v>
      </c>
      <c r="AD9" s="21"/>
    </row>
    <row r="10" spans="3:30">
      <c r="C10" s="6" t="s">
        <v>6</v>
      </c>
      <c r="D10" s="7" t="s">
        <v>7</v>
      </c>
      <c r="E10" s="7" t="s">
        <v>8</v>
      </c>
      <c r="F10" s="7" t="s">
        <v>40</v>
      </c>
      <c r="G10" s="7" t="s">
        <v>41</v>
      </c>
      <c r="H10" s="6" t="s">
        <v>42</v>
      </c>
      <c r="J10" s="16" t="s">
        <v>6</v>
      </c>
      <c r="K10" s="17" t="s">
        <v>7</v>
      </c>
      <c r="L10" s="17" t="s">
        <v>8</v>
      </c>
      <c r="M10" s="17" t="s">
        <v>40</v>
      </c>
      <c r="N10" s="17" t="s">
        <v>41</v>
      </c>
      <c r="O10" s="16" t="s">
        <v>42</v>
      </c>
      <c r="R10" s="16" t="s">
        <v>6</v>
      </c>
      <c r="S10" s="17" t="s">
        <v>7</v>
      </c>
      <c r="T10" s="17" t="s">
        <v>8</v>
      </c>
      <c r="U10" s="17" t="s">
        <v>40</v>
      </c>
      <c r="V10" s="17" t="s">
        <v>41</v>
      </c>
      <c r="W10" s="16" t="s">
        <v>42</v>
      </c>
      <c r="Y10" s="16" t="s">
        <v>6</v>
      </c>
      <c r="Z10" s="17" t="s">
        <v>7</v>
      </c>
      <c r="AA10" s="17" t="s">
        <v>8</v>
      </c>
      <c r="AB10" s="17" t="s">
        <v>40</v>
      </c>
      <c r="AC10" s="17" t="s">
        <v>41</v>
      </c>
      <c r="AD10" s="16" t="s">
        <v>42</v>
      </c>
    </row>
    <row r="11" spans="3:30">
      <c r="C11" s="1" t="s">
        <v>9</v>
      </c>
      <c r="D11" s="18">
        <v>21</v>
      </c>
      <c r="E11" s="18">
        <v>19</v>
      </c>
      <c r="F11" s="18">
        <v>3</v>
      </c>
      <c r="G11" s="18">
        <v>7</v>
      </c>
      <c r="H11" s="19">
        <f>SUM(D11:G11)</f>
        <v>50</v>
      </c>
      <c r="J11" s="8" t="s">
        <v>10</v>
      </c>
      <c r="K11" s="22"/>
      <c r="L11" s="22"/>
      <c r="M11" s="22"/>
      <c r="N11" s="22"/>
      <c r="O11" s="22"/>
      <c r="R11" s="8" t="s">
        <v>10</v>
      </c>
      <c r="S11" s="9">
        <v>7</v>
      </c>
      <c r="T11" s="9">
        <v>7</v>
      </c>
      <c r="U11" s="9">
        <v>4</v>
      </c>
      <c r="V11" s="9">
        <v>6</v>
      </c>
      <c r="W11" s="11">
        <f t="shared" ref="W11:W25" si="0">SUM(S11:V11)</f>
        <v>24</v>
      </c>
      <c r="Y11" s="8" t="s">
        <v>10</v>
      </c>
      <c r="Z11" s="29">
        <v>11</v>
      </c>
      <c r="AA11" s="29">
        <v>9</v>
      </c>
      <c r="AB11" s="29">
        <v>5</v>
      </c>
      <c r="AC11" s="29">
        <v>5</v>
      </c>
      <c r="AD11" s="29">
        <v>30</v>
      </c>
    </row>
    <row r="12" spans="3:30">
      <c r="C12" s="1" t="s">
        <v>11</v>
      </c>
      <c r="D12" s="19"/>
      <c r="E12" s="19"/>
      <c r="F12" s="19"/>
      <c r="G12" s="19"/>
      <c r="H12" s="19"/>
      <c r="J12" s="10" t="s">
        <v>12</v>
      </c>
      <c r="R12" s="10" t="s">
        <v>12</v>
      </c>
      <c r="T12" s="1">
        <v>26</v>
      </c>
      <c r="U12" s="1">
        <v>7</v>
      </c>
      <c r="W12" s="11">
        <f t="shared" si="0"/>
        <v>33</v>
      </c>
      <c r="Y12" s="10" t="s">
        <v>12</v>
      </c>
      <c r="Z12" s="18">
        <v>15</v>
      </c>
      <c r="AA12" s="18">
        <v>23</v>
      </c>
      <c r="AB12" s="18">
        <v>6</v>
      </c>
      <c r="AC12" s="18">
        <v>15</v>
      </c>
      <c r="AD12" s="18">
        <v>59</v>
      </c>
    </row>
    <row r="13" spans="3:30">
      <c r="C13" s="1" t="s">
        <v>13</v>
      </c>
      <c r="D13" s="19"/>
      <c r="E13" s="19"/>
      <c r="F13" s="19"/>
      <c r="G13" s="19"/>
      <c r="H13" s="19"/>
      <c r="J13" s="10" t="s">
        <v>14</v>
      </c>
      <c r="R13" s="10" t="s">
        <v>14</v>
      </c>
      <c r="W13" s="11">
        <f t="shared" si="0"/>
        <v>0</v>
      </c>
      <c r="Y13" s="10" t="s">
        <v>14</v>
      </c>
      <c r="Z13" s="18">
        <v>12</v>
      </c>
      <c r="AA13" s="18">
        <v>21</v>
      </c>
      <c r="AB13" s="18">
        <v>7</v>
      </c>
      <c r="AC13" s="18">
        <v>25</v>
      </c>
      <c r="AD13" s="18">
        <v>56</v>
      </c>
    </row>
    <row r="14" spans="3:30">
      <c r="C14" s="1" t="s">
        <v>15</v>
      </c>
      <c r="D14" s="19">
        <v>45</v>
      </c>
      <c r="E14" s="19">
        <v>23</v>
      </c>
      <c r="F14" s="19">
        <v>5</v>
      </c>
      <c r="G14" s="19">
        <v>8</v>
      </c>
      <c r="H14" s="19">
        <f t="shared" ref="H14:H18" si="1">SUM(D14:G14)</f>
        <v>81</v>
      </c>
      <c r="J14" s="10" t="s">
        <v>16</v>
      </c>
      <c r="K14" s="11">
        <v>48</v>
      </c>
      <c r="L14" s="11">
        <v>21</v>
      </c>
      <c r="M14" s="11">
        <v>8</v>
      </c>
      <c r="N14" s="11">
        <v>7</v>
      </c>
      <c r="O14" s="11">
        <f>SUM(K14:N14)</f>
        <v>84</v>
      </c>
      <c r="R14" s="10" t="s">
        <v>16</v>
      </c>
      <c r="S14" s="11">
        <v>56</v>
      </c>
      <c r="T14" s="11">
        <v>24</v>
      </c>
      <c r="U14" s="11">
        <v>9</v>
      </c>
      <c r="V14" s="11">
        <v>7</v>
      </c>
      <c r="W14" s="11">
        <f t="shared" si="0"/>
        <v>96</v>
      </c>
      <c r="Y14" s="10" t="s">
        <v>16</v>
      </c>
      <c r="Z14" s="18">
        <v>94</v>
      </c>
      <c r="AA14" s="18">
        <v>68</v>
      </c>
      <c r="AB14" s="18">
        <v>35</v>
      </c>
      <c r="AC14" s="18">
        <v>38</v>
      </c>
      <c r="AD14" s="18">
        <f>SUM(Z14:AC14)</f>
        <v>235</v>
      </c>
    </row>
    <row r="15" spans="3:30">
      <c r="C15" s="1" t="s">
        <v>17</v>
      </c>
      <c r="D15" s="19">
        <v>17</v>
      </c>
      <c r="E15" s="19">
        <v>22</v>
      </c>
      <c r="F15" s="19">
        <v>12</v>
      </c>
      <c r="G15" s="19">
        <v>11</v>
      </c>
      <c r="H15" s="19">
        <f t="shared" si="1"/>
        <v>62</v>
      </c>
      <c r="J15" s="1" t="s">
        <v>18</v>
      </c>
      <c r="R15" s="1" t="s">
        <v>18</v>
      </c>
      <c r="W15" s="11">
        <f t="shared" si="0"/>
        <v>0</v>
      </c>
      <c r="Y15" s="1" t="s">
        <v>18</v>
      </c>
      <c r="Z15" s="18">
        <v>12</v>
      </c>
      <c r="AA15" s="18">
        <v>29</v>
      </c>
      <c r="AB15" s="18">
        <v>7</v>
      </c>
      <c r="AC15" s="18">
        <v>8</v>
      </c>
      <c r="AD15" s="18">
        <f>SUM(Z15:AC15)</f>
        <v>56</v>
      </c>
    </row>
    <row r="16" spans="3:30">
      <c r="C16" s="1" t="s">
        <v>19</v>
      </c>
      <c r="D16" s="19">
        <v>24</v>
      </c>
      <c r="E16" s="19">
        <v>34</v>
      </c>
      <c r="F16" s="19">
        <v>6</v>
      </c>
      <c r="G16" s="19">
        <v>12</v>
      </c>
      <c r="H16" s="19">
        <f t="shared" si="1"/>
        <v>76</v>
      </c>
      <c r="J16" s="1" t="s">
        <v>20</v>
      </c>
      <c r="R16" s="1" t="s">
        <v>20</v>
      </c>
      <c r="S16" s="18">
        <v>24</v>
      </c>
      <c r="T16" s="18">
        <v>34</v>
      </c>
      <c r="U16" s="18">
        <v>6</v>
      </c>
      <c r="V16" s="18">
        <v>12</v>
      </c>
      <c r="W16" s="23">
        <f t="shared" si="0"/>
        <v>76</v>
      </c>
      <c r="Y16" s="1" t="s">
        <v>20</v>
      </c>
      <c r="Z16" s="18">
        <v>29</v>
      </c>
      <c r="AA16" s="18">
        <v>15</v>
      </c>
      <c r="AB16" s="18">
        <v>44</v>
      </c>
      <c r="AC16" s="18">
        <v>38</v>
      </c>
      <c r="AD16" s="18">
        <f>SUM(Z16:AC16)</f>
        <v>126</v>
      </c>
    </row>
    <row r="17" spans="3:30">
      <c r="C17" s="1" t="s">
        <v>21</v>
      </c>
      <c r="D17" s="19">
        <v>52</v>
      </c>
      <c r="E17" s="19">
        <v>30</v>
      </c>
      <c r="F17" s="19">
        <v>8</v>
      </c>
      <c r="G17" s="19">
        <v>15</v>
      </c>
      <c r="H17" s="19">
        <f t="shared" si="1"/>
        <v>105</v>
      </c>
      <c r="J17" s="1" t="s">
        <v>22</v>
      </c>
      <c r="R17" s="1" t="s">
        <v>22</v>
      </c>
      <c r="S17" s="1">
        <v>12</v>
      </c>
      <c r="T17" s="1">
        <v>21</v>
      </c>
      <c r="U17" s="1">
        <v>7</v>
      </c>
      <c r="V17" s="1">
        <v>5</v>
      </c>
      <c r="W17" s="11">
        <f t="shared" si="0"/>
        <v>45</v>
      </c>
      <c r="Y17" s="1" t="s">
        <v>22</v>
      </c>
      <c r="Z17" s="18">
        <v>20</v>
      </c>
      <c r="AA17" s="18">
        <v>26</v>
      </c>
      <c r="AB17" s="18">
        <v>31</v>
      </c>
      <c r="AC17" s="18">
        <v>42</v>
      </c>
      <c r="AD17" s="18">
        <v>119</v>
      </c>
    </row>
    <row r="18" spans="3:30">
      <c r="C18" s="1" t="s">
        <v>23</v>
      </c>
      <c r="D18" s="19">
        <v>26</v>
      </c>
      <c r="E18" s="19">
        <v>16</v>
      </c>
      <c r="F18" s="19"/>
      <c r="G18" s="19"/>
      <c r="H18" s="19">
        <f t="shared" si="1"/>
        <v>42</v>
      </c>
      <c r="J18" s="1" t="s">
        <v>24</v>
      </c>
      <c r="R18" s="1" t="s">
        <v>24</v>
      </c>
      <c r="W18" s="11">
        <f t="shared" si="0"/>
        <v>0</v>
      </c>
      <c r="Y18" s="1" t="s">
        <v>24</v>
      </c>
      <c r="Z18" s="18">
        <v>4</v>
      </c>
      <c r="AA18" s="18">
        <v>5</v>
      </c>
      <c r="AB18" s="18">
        <v>6</v>
      </c>
      <c r="AC18" s="18">
        <v>6</v>
      </c>
      <c r="AD18" s="18">
        <v>21</v>
      </c>
    </row>
    <row r="19" spans="3:30">
      <c r="C19" s="1" t="s">
        <v>25</v>
      </c>
      <c r="D19" s="19">
        <v>14</v>
      </c>
      <c r="E19" s="19">
        <v>10</v>
      </c>
      <c r="F19" s="19">
        <v>24</v>
      </c>
      <c r="G19" s="19">
        <v>11</v>
      </c>
      <c r="H19" s="19"/>
      <c r="J19" s="1" t="s">
        <v>26</v>
      </c>
      <c r="R19" s="1" t="s">
        <v>26</v>
      </c>
      <c r="S19" s="1">
        <v>8</v>
      </c>
      <c r="T19" s="1">
        <v>9</v>
      </c>
      <c r="U19" s="1">
        <v>14</v>
      </c>
      <c r="V19" s="1">
        <v>25</v>
      </c>
      <c r="W19" s="11">
        <f t="shared" si="0"/>
        <v>56</v>
      </c>
      <c r="Y19" s="1" t="s">
        <v>26</v>
      </c>
      <c r="Z19" s="18">
        <v>11</v>
      </c>
      <c r="AA19" s="18">
        <v>11</v>
      </c>
      <c r="AB19" s="18">
        <v>8</v>
      </c>
      <c r="AC19" s="18">
        <v>8</v>
      </c>
      <c r="AD19" s="18">
        <v>38</v>
      </c>
    </row>
    <row r="20" spans="3:30">
      <c r="C20" s="1" t="s">
        <v>27</v>
      </c>
      <c r="D20" s="19"/>
      <c r="E20" s="19"/>
      <c r="F20" s="19"/>
      <c r="G20" s="19"/>
      <c r="H20" s="19"/>
      <c r="J20" s="1" t="s">
        <v>28</v>
      </c>
      <c r="R20" s="1" t="s">
        <v>28</v>
      </c>
      <c r="S20" s="1">
        <v>23</v>
      </c>
      <c r="T20" s="1">
        <v>26</v>
      </c>
      <c r="U20" s="1">
        <v>11</v>
      </c>
      <c r="V20" s="1">
        <v>12</v>
      </c>
      <c r="W20" s="11">
        <f t="shared" si="0"/>
        <v>72</v>
      </c>
      <c r="Y20" s="1" t="s">
        <v>28</v>
      </c>
      <c r="Z20" s="18">
        <v>11</v>
      </c>
      <c r="AA20" s="18">
        <v>12</v>
      </c>
      <c r="AB20" s="18">
        <v>6</v>
      </c>
      <c r="AC20" s="18">
        <v>10</v>
      </c>
      <c r="AD20" s="18">
        <v>39</v>
      </c>
    </row>
    <row r="21" spans="3:30">
      <c r="C21" s="1" t="s">
        <v>29</v>
      </c>
      <c r="D21" s="19"/>
      <c r="E21" s="19"/>
      <c r="F21" s="19"/>
      <c r="G21" s="19"/>
      <c r="H21" s="19"/>
      <c r="J21" s="1" t="s">
        <v>30</v>
      </c>
      <c r="R21" s="1" t="s">
        <v>30</v>
      </c>
      <c r="W21" s="11">
        <f t="shared" si="0"/>
        <v>0</v>
      </c>
      <c r="Y21" s="1" t="s">
        <v>30</v>
      </c>
      <c r="Z21" s="18">
        <v>18</v>
      </c>
      <c r="AA21" s="18">
        <v>32</v>
      </c>
      <c r="AB21" s="18">
        <v>37</v>
      </c>
      <c r="AC21" s="18">
        <v>53</v>
      </c>
      <c r="AD21" s="18">
        <v>140</v>
      </c>
    </row>
    <row r="22" spans="3:30">
      <c r="C22" s="1" t="s">
        <v>31</v>
      </c>
      <c r="D22" s="19">
        <v>54</v>
      </c>
      <c r="E22" s="19">
        <v>89</v>
      </c>
      <c r="F22" s="19">
        <v>8</v>
      </c>
      <c r="G22" s="19"/>
      <c r="H22" s="19"/>
      <c r="J22" s="1" t="s">
        <v>32</v>
      </c>
      <c r="K22" s="11">
        <v>41</v>
      </c>
      <c r="L22" s="11">
        <v>11</v>
      </c>
      <c r="M22" s="11">
        <v>12</v>
      </c>
      <c r="N22" s="11">
        <v>14</v>
      </c>
      <c r="O22" s="11">
        <f>SUM(K22:N22)</f>
        <v>78</v>
      </c>
      <c r="R22" s="1" t="s">
        <v>32</v>
      </c>
      <c r="S22" s="11">
        <v>30</v>
      </c>
      <c r="T22" s="11">
        <v>34</v>
      </c>
      <c r="U22" s="11">
        <v>37</v>
      </c>
      <c r="V22" s="11">
        <v>62</v>
      </c>
      <c r="W22" s="11">
        <f t="shared" si="0"/>
        <v>163</v>
      </c>
      <c r="Y22" s="1" t="s">
        <v>32</v>
      </c>
      <c r="Z22" s="18">
        <v>24</v>
      </c>
      <c r="AA22" s="18">
        <v>27</v>
      </c>
      <c r="AB22" s="18">
        <v>49</v>
      </c>
      <c r="AC22" s="18">
        <v>59</v>
      </c>
      <c r="AD22" s="18">
        <f>Z22+AA22+AB22+AC22</f>
        <v>159</v>
      </c>
    </row>
    <row r="23" spans="3:30">
      <c r="C23" s="1" t="s">
        <v>33</v>
      </c>
      <c r="D23" s="19">
        <v>36</v>
      </c>
      <c r="E23" s="19">
        <v>34</v>
      </c>
      <c r="F23" s="19">
        <v>10</v>
      </c>
      <c r="G23" s="19">
        <v>40</v>
      </c>
      <c r="H23" s="19">
        <f>SUM(D23:G23)</f>
        <v>120</v>
      </c>
      <c r="J23" s="1" t="s">
        <v>34</v>
      </c>
      <c r="R23" s="1" t="s">
        <v>34</v>
      </c>
      <c r="S23" s="11">
        <v>40</v>
      </c>
      <c r="T23" s="11">
        <v>29</v>
      </c>
      <c r="U23" s="11">
        <v>39</v>
      </c>
      <c r="V23" s="11">
        <v>70</v>
      </c>
      <c r="W23" s="11">
        <f t="shared" si="0"/>
        <v>178</v>
      </c>
      <c r="Y23" s="1" t="s">
        <v>34</v>
      </c>
      <c r="Z23" s="18">
        <v>30</v>
      </c>
      <c r="AA23" s="18">
        <v>32</v>
      </c>
      <c r="AB23" s="18">
        <v>26</v>
      </c>
      <c r="AC23" s="18">
        <v>34</v>
      </c>
      <c r="AD23" s="18">
        <f>SUM(Z23:AC23)</f>
        <v>122</v>
      </c>
    </row>
    <row r="24" spans="3:30">
      <c r="C24" s="1" t="s">
        <v>35</v>
      </c>
      <c r="D24" s="19">
        <v>27</v>
      </c>
      <c r="E24" s="19"/>
      <c r="F24" s="19"/>
      <c r="G24" s="19"/>
      <c r="H24" s="19"/>
      <c r="J24" s="1" t="s">
        <v>36</v>
      </c>
      <c r="R24" s="1" t="s">
        <v>36</v>
      </c>
      <c r="S24" s="1">
        <v>47</v>
      </c>
      <c r="T24" s="1">
        <v>29</v>
      </c>
      <c r="U24" s="1">
        <v>54</v>
      </c>
      <c r="V24" s="1">
        <v>39</v>
      </c>
      <c r="W24" s="11">
        <f t="shared" si="0"/>
        <v>169</v>
      </c>
      <c r="Y24" s="1" t="s">
        <v>36</v>
      </c>
      <c r="Z24" s="18">
        <v>29</v>
      </c>
      <c r="AA24" s="18">
        <v>21</v>
      </c>
      <c r="AB24" s="18">
        <v>43</v>
      </c>
      <c r="AC24" s="18">
        <v>45</v>
      </c>
      <c r="AD24" s="18">
        <v>138</v>
      </c>
    </row>
    <row r="25" spans="3:30">
      <c r="C25" s="12" t="s">
        <v>37</v>
      </c>
      <c r="D25" s="19"/>
      <c r="E25" s="19"/>
      <c r="F25" s="19"/>
      <c r="G25" s="19"/>
      <c r="H25" s="19"/>
      <c r="J25" s="1" t="s">
        <v>38</v>
      </c>
      <c r="R25" s="1" t="s">
        <v>38</v>
      </c>
      <c r="W25" s="11">
        <f t="shared" si="0"/>
        <v>0</v>
      </c>
      <c r="Y25" s="1" t="s">
        <v>38</v>
      </c>
      <c r="Z25" s="18">
        <v>47</v>
      </c>
      <c r="AA25" s="18">
        <v>16</v>
      </c>
      <c r="AB25" s="18">
        <v>49</v>
      </c>
      <c r="AC25" s="18">
        <v>59</v>
      </c>
      <c r="AD25" s="18">
        <f>SUM(Z25:AC25)</f>
        <v>171</v>
      </c>
    </row>
    <row r="26" spans="3:30">
      <c r="C26" s="13" t="s">
        <v>39</v>
      </c>
      <c r="D26" s="24">
        <f t="shared" ref="D26:H26" si="2">SUM(D11:D25)</f>
        <v>316</v>
      </c>
      <c r="E26" s="24">
        <f t="shared" si="2"/>
        <v>277</v>
      </c>
      <c r="F26" s="24">
        <f t="shared" si="2"/>
        <v>76</v>
      </c>
      <c r="G26" s="24">
        <f t="shared" si="2"/>
        <v>104</v>
      </c>
      <c r="H26" s="24">
        <f t="shared" si="2"/>
        <v>536</v>
      </c>
      <c r="J26" s="13" t="s">
        <v>39</v>
      </c>
      <c r="K26" s="14"/>
      <c r="L26" s="14"/>
      <c r="M26" s="14"/>
      <c r="N26" s="14"/>
      <c r="O26" s="14"/>
      <c r="R26" s="13" t="s">
        <v>39</v>
      </c>
      <c r="S26" s="14">
        <f t="shared" ref="S26:W26" si="3">SUM(S11:S25)</f>
        <v>247</v>
      </c>
      <c r="T26" s="14">
        <f t="shared" si="3"/>
        <v>239</v>
      </c>
      <c r="U26" s="14">
        <f t="shared" si="3"/>
        <v>188</v>
      </c>
      <c r="V26" s="14">
        <f t="shared" si="3"/>
        <v>238</v>
      </c>
      <c r="W26" s="14">
        <f t="shared" si="3"/>
        <v>912</v>
      </c>
      <c r="Y26" s="13" t="s">
        <v>39</v>
      </c>
      <c r="Z26" s="24">
        <f t="shared" ref="Z26:AD26" si="4">SUM(Z11:Z25)</f>
        <v>367</v>
      </c>
      <c r="AA26" s="24">
        <f t="shared" si="4"/>
        <v>347</v>
      </c>
      <c r="AB26" s="24">
        <f t="shared" si="4"/>
        <v>359</v>
      </c>
      <c r="AC26" s="24">
        <f t="shared" si="4"/>
        <v>445</v>
      </c>
      <c r="AD26" s="24">
        <f t="shared" si="4"/>
        <v>1509</v>
      </c>
    </row>
  </sheetData>
  <mergeCells count="16">
    <mergeCell ref="C4:H4"/>
    <mergeCell ref="J4:O4"/>
    <mergeCell ref="R4:W4"/>
    <mergeCell ref="Y4:AD4"/>
    <mergeCell ref="D8:G8"/>
    <mergeCell ref="K8:N8"/>
    <mergeCell ref="S8:V8"/>
    <mergeCell ref="Z8:AC8"/>
    <mergeCell ref="AD8:AD9"/>
    <mergeCell ref="R8:R9"/>
    <mergeCell ref="W8:W9"/>
    <mergeCell ref="Y8:Y9"/>
    <mergeCell ref="C8:C9"/>
    <mergeCell ref="H8:H9"/>
    <mergeCell ref="J8:J9"/>
    <mergeCell ref="O8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2026-04-24T07:33:22Z</dcterms:modified>
</cp:coreProperties>
</file>