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wfaHkXVg1Y4gnHJ+WAW14Oxhq5BYfMty2mbg7pFExac="/>
    </ext>
  </extLst>
</workbook>
</file>

<file path=xl/sharedStrings.xml><?xml version="1.0" encoding="utf-8"?>
<sst xmlns="http://schemas.openxmlformats.org/spreadsheetml/2006/main" count="254" uniqueCount="128">
  <si>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</si>
  <si>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</si>
  <si>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</si>
  <si>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</si>
  <si>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</si>
  <si>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</si>
  <si>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WANAYASA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</si>
  <si>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</si>
  <si>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</si>
  <si>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</si>
  <si>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</si>
  <si>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</si>
  <si>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</si>
  <si>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</si>
  <si>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</t>
  </si>
  <si>
    <t>Unit Kerja Eselon III</t>
  </si>
  <si>
    <t>KECAMATAN WANAYASA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</si>
  <si>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</si>
  <si>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</si>
  <si>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</si>
  <si>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</si>
  <si>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</si>
  <si>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</si>
  <si>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</si>
  <si>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</si>
  <si>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</si>
  <si>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</si>
  <si>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</si>
  <si>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</si>
  <si>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</si>
  <si>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</si>
  <si>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</si>
  <si>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</si>
  <si>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</si>
  <si>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</si>
  <si>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</si>
  <si>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</si>
  <si>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</si>
  <si>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</si>
  <si>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</si>
  <si>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</si>
  <si>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</si>
  <si>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</si>
  <si>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</si>
  <si>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</si>
  <si>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</si>
  <si>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</si>
  <si>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</si>
  <si>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</si>
  <si>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</si>
  <si>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</si>
  <si>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</si>
  <si>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</si>
  <si>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</si>
  <si>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</si>
  <si>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</si>
  <si>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</si>
  <si>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</si>
  <si>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</si>
  <si>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</si>
  <si>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</si>
  <si>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</si>
  <si>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</si>
  <si>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</si>
  <si>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</si>
  <si>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</si>
  <si>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</si>
  <si>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</si>
  <si>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</si>
  <si>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</si>
  <si>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</si>
  <si>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</si>
  <si>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 xml:space="preserve">23 Februari </t>
  </si>
  <si>
    <t>Mengetahui,</t>
  </si>
  <si>
    <t>CAMAT WANAYASA</t>
  </si>
  <si>
    <t>SRI WAHJUNI, S.E</t>
  </si>
  <si>
    <t>NIP. 19710217 200212 2 006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</si>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</sst>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b/>
      <sz val="50.0"/>
      <color theme="1"/>
      <name val="Arial"/>
    </font>
    <font>
      <sz val="45.0"/>
      <color theme="1"/>
      <name val="Arial"/>
    </font>
    <font>
      <sz val="41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b/>
      <sz val="36.0"/>
      <color theme="1"/>
      <name val="Arial"/>
    </font>
    <font>
      <sz val="36.0"/>
      <color theme="1"/>
      <name val="Arial"/>
    </font>
    <font>
      <i/>
      <sz val="36.0"/>
      <color theme="1"/>
      <name val="Arial"/>
    </font>
    <font>
      <b/>
      <sz val="48.0"/>
      <color rgb="FF0070C0"/>
      <name val="Arial"/>
    </font>
    <font>
      <i/>
      <sz val="48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11" numFmtId="0" xfId="0" applyAlignment="1" applyBorder="1" applyFont="1">
      <alignment horizontal="left" vertical="center"/>
    </xf>
    <xf borderId="8" fillId="0" fontId="6" numFmtId="0" xfId="0" applyBorder="1" applyFont="1"/>
    <xf borderId="9" fillId="0" fontId="6" numFmtId="0" xfId="0" applyBorder="1" applyFont="1"/>
    <xf borderId="5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6" numFmtId="0" xfId="0" applyBorder="1" applyFont="1"/>
    <xf borderId="13" fillId="0" fontId="11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3" fontId="11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2" fillId="0" fontId="6" numFmtId="0" xfId="0" applyBorder="1" applyFont="1"/>
    <xf borderId="23" fillId="0" fontId="11" numFmtId="0" xfId="0" applyAlignment="1" applyBorder="1" applyFont="1">
      <alignment horizontal="left" vertical="center"/>
    </xf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26" fillId="0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1" numFmtId="0" xfId="0" applyAlignment="1" applyBorder="1" applyFont="1">
      <alignment horizontal="center" shrinkToFit="0" vertical="center" wrapText="1"/>
    </xf>
    <xf borderId="7" fillId="2" fontId="11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2" fontId="12" numFmtId="0" xfId="0" applyAlignment="1" applyBorder="1" applyFont="1">
      <alignment horizontal="center" shrinkToFit="0" vertical="center" wrapText="1"/>
    </xf>
    <xf borderId="37" fillId="0" fontId="6" numFmtId="0" xfId="0" applyBorder="1" applyFont="1"/>
    <xf borderId="38" fillId="2" fontId="12" numFmtId="0" xfId="0" applyAlignment="1" applyBorder="1" applyFont="1">
      <alignment horizontal="center" shrinkToFit="0" vertical="center" wrapText="1"/>
    </xf>
    <xf borderId="39" fillId="0" fontId="6" numFmtId="0" xfId="0" applyBorder="1" applyFont="1"/>
    <xf borderId="40" fillId="0" fontId="6" numFmtId="0" xfId="0" applyBorder="1" applyFont="1"/>
    <xf borderId="41" fillId="2" fontId="12" numFmtId="0" xfId="0" applyAlignment="1" applyBorder="1" applyFont="1">
      <alignment horizontal="center" shrinkToFit="0" vertical="center" wrapText="1"/>
    </xf>
    <xf borderId="42" fillId="0" fontId="6" numFmtId="0" xfId="0" applyBorder="1" applyFont="1"/>
    <xf borderId="43" fillId="2" fontId="12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6" numFmtId="0" xfId="0" applyBorder="1" applyFont="1"/>
    <xf borderId="47" fillId="0" fontId="6" numFmtId="0" xfId="0" applyBorder="1" applyFont="1"/>
    <xf borderId="48" fillId="0" fontId="6" numFmtId="0" xfId="0" applyBorder="1" applyFont="1"/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0" fillId="0" fontId="6" numFmtId="0" xfId="0" applyBorder="1" applyFont="1"/>
    <xf borderId="23" fillId="0" fontId="3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top"/>
    </xf>
    <xf borderId="0" fillId="0" fontId="12" numFmtId="0" xfId="0" applyAlignment="1" applyFont="1">
      <alignment horizontal="left" vertical="top"/>
    </xf>
    <xf borderId="0" fillId="0" fontId="12" numFmtId="0" xfId="0" applyAlignment="1" applyFont="1">
      <alignment vertical="top"/>
    </xf>
    <xf borderId="15" fillId="0" fontId="14" numFmtId="0" xfId="0" applyAlignment="1" applyBorder="1" applyFont="1">
      <alignment horizontal="left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right" readingOrder="0" vertical="center"/>
    </xf>
    <xf borderId="15" fillId="0" fontId="15" numFmtId="0" xfId="0" applyAlignment="1" applyBorder="1" applyFont="1">
      <alignment vertical="center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0" fillId="0" fontId="16" numFmtId="0" xfId="0" applyAlignment="1" applyFont="1">
      <alignment horizontal="center" vertical="top"/>
    </xf>
    <xf borderId="15" fillId="0" fontId="14" numFmtId="0" xfId="0" applyAlignment="1" applyBorder="1" applyFont="1">
      <alignment horizontal="left" vertical="top"/>
    </xf>
    <xf borderId="10" fillId="0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7" fillId="0" fontId="17" numFmtId="0" xfId="0" applyAlignment="1" applyBorder="1" applyFont="1">
      <alignment horizontal="left" vertical="center"/>
    </xf>
    <xf borderId="7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5" fillId="0" fontId="17" numFmtId="0" xfId="0" applyAlignment="1" applyBorder="1" applyFont="1">
      <alignment horizontal="left" vertical="center"/>
    </xf>
    <xf borderId="23" fillId="0" fontId="17" numFmtId="0" xfId="0" applyAlignment="1" applyBorder="1" applyFont="1">
      <alignment horizontal="left" vertical="center"/>
    </xf>
    <xf borderId="28" fillId="0" fontId="11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1" fillId="2" fontId="18" numFmtId="0" xfId="0" applyAlignment="1" applyBorder="1" applyFont="1">
      <alignment horizontal="center" shrinkToFit="0" vertical="center" wrapText="1"/>
    </xf>
    <xf borderId="52" fillId="0" fontId="6" numFmtId="0" xfId="0" applyBorder="1" applyFont="1"/>
    <xf borderId="53" fillId="0" fontId="6" numFmtId="0" xfId="0" applyBorder="1" applyFont="1"/>
    <xf borderId="54" fillId="0" fontId="6" numFmtId="0" xfId="0" applyBorder="1" applyFont="1"/>
    <xf borderId="41" fillId="2" fontId="11" numFmtId="0" xfId="0" applyAlignment="1" applyBorder="1" applyFont="1">
      <alignment horizontal="center" shrinkToFit="0" vertical="center" wrapText="1"/>
    </xf>
    <xf borderId="55" fillId="0" fontId="6" numFmtId="0" xfId="0" applyBorder="1" applyFont="1"/>
    <xf borderId="56" fillId="0" fontId="6" numFmtId="0" xfId="0" applyBorder="1" applyFont="1"/>
    <xf borderId="57" fillId="2" fontId="12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center" shrinkToFit="0" vertical="center" wrapText="1"/>
    </xf>
    <xf borderId="58" fillId="2" fontId="12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31" fillId="0" fontId="19" numFmtId="0" xfId="0" applyAlignment="1" applyBorder="1" applyFont="1">
      <alignment horizontal="center" shrinkToFit="0" vertical="top" wrapText="1"/>
    </xf>
    <xf borderId="7" fillId="0" fontId="19" numFmtId="0" xfId="0" applyAlignment="1" applyBorder="1" applyFont="1">
      <alignment horizontal="left" shrinkToFit="0" vertical="top" wrapText="1"/>
    </xf>
    <xf borderId="32" fillId="0" fontId="19" numFmtId="0" xfId="0" applyAlignment="1" applyBorder="1" applyFont="1">
      <alignment horizontal="center" shrinkToFit="0" vertical="top" wrapText="1"/>
    </xf>
    <xf borderId="12" fillId="0" fontId="19" numFmtId="0" xfId="0" applyAlignment="1" applyBorder="1" applyFont="1">
      <alignment horizontal="left" shrinkToFit="0" vertical="top" wrapText="1"/>
    </xf>
    <xf borderId="23" fillId="0" fontId="19" numFmtId="0" xfId="0" applyAlignment="1" applyBorder="1" applyFont="1">
      <alignment horizontal="left" shrinkToFit="0" vertical="top" wrapText="1"/>
    </xf>
    <xf borderId="59" fillId="0" fontId="6" numFmtId="0" xfId="0" applyBorder="1" applyFont="1"/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20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1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3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19"/>
      <c r="G9" s="20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1"/>
      <c r="AC9" s="17" t="s">
        <v>7</v>
      </c>
      <c r="AD9" s="18"/>
      <c r="AE9" s="18"/>
      <c r="AF9" s="18"/>
      <c r="AG9" s="22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6"/>
      <c r="G10" s="27"/>
      <c r="AB10" s="28"/>
      <c r="AC10" s="25"/>
      <c r="AG10" s="29"/>
      <c r="AH10" s="30"/>
      <c r="AI10" s="31" t="s">
        <v>8</v>
      </c>
      <c r="AJ10" s="32"/>
      <c r="AK10" s="32"/>
      <c r="AL10" s="32"/>
      <c r="AM10" s="30"/>
      <c r="AN10" s="32" t="s">
        <v>9</v>
      </c>
      <c r="AO10" s="33" t="s">
        <v>10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37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9"/>
      <c r="AC11" s="25"/>
      <c r="AG11" s="29"/>
      <c r="AH11" s="30"/>
      <c r="AI11" s="31" t="s">
        <v>11</v>
      </c>
      <c r="AJ11" s="32"/>
      <c r="AK11" s="32"/>
      <c r="AL11" s="32"/>
      <c r="AM11" s="30"/>
      <c r="AN11" s="32" t="s">
        <v>9</v>
      </c>
      <c r="AO11" s="33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12</v>
      </c>
      <c r="B12" s="41"/>
      <c r="C12" s="41"/>
      <c r="D12" s="41"/>
      <c r="E12" s="41"/>
      <c r="F12" s="42"/>
      <c r="G12" s="43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4"/>
      <c r="AC12" s="25"/>
      <c r="AG12" s="29"/>
      <c r="AH12" s="30"/>
      <c r="AI12" s="31" t="s">
        <v>13</v>
      </c>
      <c r="AJ12" s="32"/>
      <c r="AK12" s="32"/>
      <c r="AL12" s="32"/>
      <c r="AM12" s="30"/>
      <c r="AN12" s="32" t="s">
        <v>9</v>
      </c>
      <c r="AO12" s="33" t="s">
        <v>14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6"/>
      <c r="G13" s="27"/>
      <c r="AB13" s="28"/>
      <c r="AC13" s="25"/>
      <c r="AG13" s="29"/>
      <c r="AH13" s="30"/>
      <c r="AI13" s="31" t="s">
        <v>15</v>
      </c>
      <c r="AJ13" s="32"/>
      <c r="AK13" s="32"/>
      <c r="AL13" s="32"/>
      <c r="AM13" s="30"/>
      <c r="AN13" s="32" t="s">
        <v>9</v>
      </c>
      <c r="AO13" s="33" t="s">
        <v>16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47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9"/>
      <c r="AC14" s="45"/>
      <c r="AD14" s="46"/>
      <c r="AE14" s="46"/>
      <c r="AF14" s="46"/>
      <c r="AG14" s="50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5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18</v>
      </c>
      <c r="C16" s="18"/>
      <c r="D16" s="18"/>
      <c r="E16" s="18"/>
      <c r="F16" s="22"/>
      <c r="G16" s="56" t="s">
        <v>19</v>
      </c>
      <c r="H16" s="18"/>
      <c r="I16" s="18"/>
      <c r="J16" s="22"/>
      <c r="K16" s="56" t="s">
        <v>20</v>
      </c>
      <c r="L16" s="18"/>
      <c r="M16" s="18"/>
      <c r="N16" s="18"/>
      <c r="O16" s="22"/>
      <c r="P16" s="56" t="s">
        <v>21</v>
      </c>
      <c r="Q16" s="18"/>
      <c r="R16" s="18"/>
      <c r="S16" s="18"/>
      <c r="T16" s="18"/>
      <c r="U16" s="18"/>
      <c r="V16" s="18"/>
      <c r="W16" s="18"/>
      <c r="X16" s="22"/>
      <c r="Y16" s="56" t="s">
        <v>22</v>
      </c>
      <c r="Z16" s="18"/>
      <c r="AA16" s="18"/>
      <c r="AB16" s="22"/>
      <c r="AC16" s="56" t="s">
        <v>23</v>
      </c>
      <c r="AD16" s="18"/>
      <c r="AE16" s="18"/>
      <c r="AF16" s="22"/>
      <c r="AG16" s="56" t="s">
        <v>24</v>
      </c>
      <c r="AH16" s="18"/>
      <c r="AI16" s="18"/>
      <c r="AJ16" s="22"/>
      <c r="AK16" s="56" t="s">
        <v>25</v>
      </c>
      <c r="AL16" s="18"/>
      <c r="AM16" s="18"/>
      <c r="AN16" s="22"/>
      <c r="AO16" s="56" t="s">
        <v>26</v>
      </c>
      <c r="AP16" s="18"/>
      <c r="AQ16" s="18"/>
      <c r="AR16" s="22"/>
      <c r="AS16" s="56" t="s">
        <v>27</v>
      </c>
      <c r="AT16" s="18"/>
      <c r="AU16" s="18"/>
      <c r="AV16" s="18"/>
      <c r="AW16" s="18"/>
      <c r="AX16" s="18"/>
      <c r="AY16" s="18"/>
      <c r="AZ16" s="18"/>
      <c r="BA16" s="19"/>
      <c r="BB16" s="57" t="s">
        <v>28</v>
      </c>
      <c r="BC16" s="18"/>
      <c r="BD16" s="21"/>
    </row>
    <row r="17" ht="75.0" customHeight="1">
      <c r="A17" s="58"/>
      <c r="B17" s="27"/>
      <c r="F17" s="29"/>
      <c r="G17" s="27"/>
      <c r="J17" s="29"/>
      <c r="K17" s="27"/>
      <c r="O17" s="29"/>
      <c r="P17" s="27"/>
      <c r="X17" s="29"/>
      <c r="Y17" s="27"/>
      <c r="AB17" s="29"/>
      <c r="AC17" s="27"/>
      <c r="AF17" s="29"/>
      <c r="AG17" s="27"/>
      <c r="AJ17" s="29"/>
      <c r="AK17" s="27"/>
      <c r="AN17" s="29"/>
      <c r="AO17" s="27"/>
      <c r="AR17" s="29"/>
      <c r="AS17" s="27"/>
      <c r="BA17" s="26"/>
      <c r="BB17" s="59"/>
      <c r="BC17" s="60"/>
      <c r="BD17" s="61"/>
    </row>
    <row r="18" ht="75.0" customHeight="1">
      <c r="A18" s="58"/>
      <c r="B18" s="27"/>
      <c r="F18" s="29"/>
      <c r="G18" s="27"/>
      <c r="J18" s="29"/>
      <c r="K18" s="27"/>
      <c r="O18" s="29"/>
      <c r="P18" s="27"/>
      <c r="X18" s="29"/>
      <c r="Y18" s="27"/>
      <c r="AB18" s="29"/>
      <c r="AC18" s="27"/>
      <c r="AF18" s="29"/>
      <c r="AG18" s="27"/>
      <c r="AJ18" s="29"/>
      <c r="AK18" s="27"/>
      <c r="AN18" s="29"/>
      <c r="AO18" s="27"/>
      <c r="AR18" s="29"/>
      <c r="AS18" s="27"/>
      <c r="BA18" s="26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34"/>
      <c r="F19" s="66"/>
      <c r="G19" s="38"/>
      <c r="H19" s="34"/>
      <c r="I19" s="34"/>
      <c r="J19" s="66"/>
      <c r="K19" s="38"/>
      <c r="L19" s="34"/>
      <c r="M19" s="34"/>
      <c r="N19" s="34"/>
      <c r="O19" s="66"/>
      <c r="P19" s="38"/>
      <c r="Q19" s="34"/>
      <c r="R19" s="34"/>
      <c r="S19" s="34"/>
      <c r="T19" s="34"/>
      <c r="U19" s="34"/>
      <c r="V19" s="34"/>
      <c r="W19" s="34"/>
      <c r="X19" s="66"/>
      <c r="Y19" s="38"/>
      <c r="Z19" s="34"/>
      <c r="AA19" s="34"/>
      <c r="AB19" s="66"/>
      <c r="AC19" s="38"/>
      <c r="AD19" s="34"/>
      <c r="AE19" s="34"/>
      <c r="AF19" s="66"/>
      <c r="AG19" s="38"/>
      <c r="AH19" s="34"/>
      <c r="AI19" s="34"/>
      <c r="AJ19" s="66"/>
      <c r="AK19" s="38"/>
      <c r="AL19" s="34"/>
      <c r="AM19" s="34"/>
      <c r="AN19" s="66"/>
      <c r="AO19" s="38"/>
      <c r="AP19" s="34"/>
      <c r="AQ19" s="34"/>
      <c r="AR19" s="66"/>
      <c r="AS19" s="38"/>
      <c r="AT19" s="34"/>
      <c r="AU19" s="34"/>
      <c r="AV19" s="34"/>
      <c r="AW19" s="34"/>
      <c r="AX19" s="34"/>
      <c r="AY19" s="34"/>
      <c r="AZ19" s="34"/>
      <c r="BA19" s="37"/>
      <c r="BB19" s="67" t="s">
        <v>30</v>
      </c>
      <c r="BC19" s="68"/>
      <c r="BD19" s="69">
        <v>-2.0</v>
      </c>
    </row>
    <row r="20" ht="75.0" customHeight="1">
      <c r="A20" s="70" t="s">
        <v>31</v>
      </c>
      <c r="B20" s="71" t="s">
        <v>32</v>
      </c>
      <c r="C20" s="72"/>
      <c r="D20" s="72"/>
      <c r="E20" s="72"/>
      <c r="F20" s="73"/>
      <c r="G20" s="71" t="s">
        <v>33</v>
      </c>
      <c r="H20" s="72"/>
      <c r="I20" s="72"/>
      <c r="J20" s="73"/>
      <c r="K20" s="71" t="s">
        <v>34</v>
      </c>
      <c r="L20" s="72"/>
      <c r="M20" s="72"/>
      <c r="N20" s="72"/>
      <c r="O20" s="73"/>
      <c r="P20" s="71" t="s">
        <v>35</v>
      </c>
      <c r="Q20" s="72"/>
      <c r="R20" s="72"/>
      <c r="S20" s="72"/>
      <c r="T20" s="72"/>
      <c r="U20" s="72"/>
      <c r="V20" s="72"/>
      <c r="W20" s="72"/>
      <c r="X20" s="73"/>
      <c r="Y20" s="71" t="s">
        <v>36</v>
      </c>
      <c r="Z20" s="72"/>
      <c r="AA20" s="72"/>
      <c r="AB20" s="73"/>
      <c r="AC20" s="71" t="s">
        <v>37</v>
      </c>
      <c r="AD20" s="72"/>
      <c r="AE20" s="72"/>
      <c r="AF20" s="73"/>
      <c r="AG20" s="71" t="s">
        <v>38</v>
      </c>
      <c r="AH20" s="72"/>
      <c r="AI20" s="72"/>
      <c r="AJ20" s="73"/>
      <c r="AK20" s="71" t="s">
        <v>39</v>
      </c>
      <c r="AL20" s="72"/>
      <c r="AM20" s="72"/>
      <c r="AN20" s="73"/>
      <c r="AO20" s="71" t="s">
        <v>40</v>
      </c>
      <c r="AP20" s="72"/>
      <c r="AQ20" s="72"/>
      <c r="AR20" s="73"/>
      <c r="AS20" s="71" t="s">
        <v>41</v>
      </c>
      <c r="AT20" s="72"/>
      <c r="AU20" s="72"/>
      <c r="AV20" s="72"/>
      <c r="AW20" s="72"/>
      <c r="AX20" s="72"/>
      <c r="AY20" s="72"/>
      <c r="AZ20" s="72"/>
      <c r="BA20" s="73"/>
      <c r="BB20" s="71" t="s">
        <v>42</v>
      </c>
      <c r="BC20" s="72"/>
      <c r="BD20" s="74"/>
    </row>
    <row r="21" ht="75.0" customHeight="1">
      <c r="A21" s="75">
        <v>1.0</v>
      </c>
      <c r="B21" s="76" t="s">
        <v>43</v>
      </c>
      <c r="F21" s="29"/>
      <c r="G21" s="76"/>
      <c r="J21" s="29"/>
      <c r="K21" s="76" t="s">
        <v>44</v>
      </c>
      <c r="O21" s="29"/>
      <c r="P21" s="76" t="s">
        <v>45</v>
      </c>
      <c r="X21" s="29"/>
      <c r="Y21" s="76"/>
      <c r="AB21" s="29"/>
      <c r="AC21" s="76" t="s">
        <v>46</v>
      </c>
      <c r="AF21" s="29"/>
      <c r="AG21" s="76" t="s">
        <v>47</v>
      </c>
      <c r="AJ21" s="29"/>
      <c r="AK21" s="76"/>
      <c r="AN21" s="29"/>
      <c r="AO21" s="76" t="s">
        <v>48</v>
      </c>
      <c r="AR21" s="29"/>
      <c r="AS21" s="76"/>
      <c r="BA21" s="29"/>
      <c r="BB21" s="76" t="s">
        <v>29</v>
      </c>
      <c r="BD21" s="28"/>
    </row>
    <row r="22" ht="75.0" customHeight="1">
      <c r="A22" s="58"/>
      <c r="B22" s="27"/>
      <c r="F22" s="29"/>
      <c r="G22" s="27"/>
      <c r="J22" s="29"/>
      <c r="K22" s="27"/>
      <c r="O22" s="29"/>
      <c r="P22" s="27"/>
      <c r="X22" s="29"/>
      <c r="Y22" s="27"/>
      <c r="AB22" s="29"/>
      <c r="AC22" s="27"/>
      <c r="AF22" s="29"/>
      <c r="AG22" s="27"/>
      <c r="AJ22" s="29"/>
      <c r="AK22" s="27"/>
      <c r="AN22" s="29"/>
      <c r="AO22" s="27"/>
      <c r="AR22" s="29"/>
      <c r="AS22" s="27"/>
      <c r="BA22" s="29"/>
      <c r="BB22" s="27"/>
      <c r="BD22" s="28"/>
    </row>
    <row r="23" ht="75.0" customHeight="1">
      <c r="A23" s="58"/>
      <c r="B23" s="27"/>
      <c r="F23" s="29"/>
      <c r="G23" s="27"/>
      <c r="J23" s="29"/>
      <c r="K23" s="27"/>
      <c r="O23" s="29"/>
      <c r="P23" s="27"/>
      <c r="X23" s="29"/>
      <c r="Y23" s="27"/>
      <c r="AB23" s="29"/>
      <c r="AC23" s="27"/>
      <c r="AF23" s="29"/>
      <c r="AG23" s="27"/>
      <c r="AJ23" s="29"/>
      <c r="AK23" s="27"/>
      <c r="AN23" s="29"/>
      <c r="AO23" s="27"/>
      <c r="AR23" s="29"/>
      <c r="AS23" s="27"/>
      <c r="BA23" s="29"/>
      <c r="BB23" s="27"/>
      <c r="BD23" s="28"/>
    </row>
    <row r="24" ht="75.0" customHeight="1">
      <c r="A24" s="58"/>
      <c r="B24" s="27"/>
      <c r="F24" s="29"/>
      <c r="G24" s="27"/>
      <c r="J24" s="29"/>
      <c r="K24" s="27"/>
      <c r="O24" s="29"/>
      <c r="P24" s="27"/>
      <c r="X24" s="29"/>
      <c r="Y24" s="27"/>
      <c r="AB24" s="29"/>
      <c r="AC24" s="27"/>
      <c r="AF24" s="29"/>
      <c r="AG24" s="27"/>
      <c r="AJ24" s="29"/>
      <c r="AK24" s="27"/>
      <c r="AN24" s="29"/>
      <c r="AO24" s="27"/>
      <c r="AR24" s="29"/>
      <c r="AS24" s="27"/>
      <c r="BA24" s="29"/>
      <c r="BB24" s="27"/>
      <c r="BD24" s="28"/>
    </row>
    <row r="25" ht="75.0" customHeight="1">
      <c r="A25" s="58"/>
      <c r="B25" s="27"/>
      <c r="F25" s="29"/>
      <c r="G25" s="27"/>
      <c r="J25" s="29"/>
      <c r="K25" s="27"/>
      <c r="O25" s="29"/>
      <c r="P25" s="27"/>
      <c r="X25" s="29"/>
      <c r="Y25" s="27"/>
      <c r="AB25" s="29"/>
      <c r="AC25" s="27"/>
      <c r="AF25" s="29"/>
      <c r="AG25" s="27"/>
      <c r="AJ25" s="29"/>
      <c r="AK25" s="27"/>
      <c r="AN25" s="29"/>
      <c r="AO25" s="27"/>
      <c r="AR25" s="29"/>
      <c r="AS25" s="27"/>
      <c r="BA25" s="29"/>
      <c r="BB25" s="27"/>
      <c r="BD25" s="28"/>
    </row>
    <row r="26" ht="75.0" customHeight="1">
      <c r="A26" s="58"/>
      <c r="B26" s="27"/>
      <c r="F26" s="29"/>
      <c r="G26" s="27"/>
      <c r="J26" s="29"/>
      <c r="K26" s="27"/>
      <c r="O26" s="29"/>
      <c r="P26" s="27"/>
      <c r="X26" s="29"/>
      <c r="Y26" s="27"/>
      <c r="AB26" s="29"/>
      <c r="AC26" s="27"/>
      <c r="AF26" s="29"/>
      <c r="AG26" s="27"/>
      <c r="AJ26" s="29"/>
      <c r="AK26" s="27"/>
      <c r="AN26" s="29"/>
      <c r="AO26" s="27"/>
      <c r="AR26" s="29"/>
      <c r="AS26" s="27"/>
      <c r="BA26" s="29"/>
      <c r="BB26" s="27"/>
      <c r="BD26" s="28"/>
    </row>
    <row r="27" ht="75.0" customHeight="1">
      <c r="A27" s="65"/>
      <c r="B27" s="38"/>
      <c r="C27" s="34"/>
      <c r="D27" s="34"/>
      <c r="E27" s="34"/>
      <c r="F27" s="66"/>
      <c r="G27" s="38"/>
      <c r="H27" s="34"/>
      <c r="I27" s="34"/>
      <c r="J27" s="66"/>
      <c r="K27" s="38"/>
      <c r="L27" s="34"/>
      <c r="M27" s="34"/>
      <c r="N27" s="34"/>
      <c r="O27" s="66"/>
      <c r="P27" s="38"/>
      <c r="Q27" s="34"/>
      <c r="R27" s="34"/>
      <c r="S27" s="34"/>
      <c r="T27" s="34"/>
      <c r="U27" s="34"/>
      <c r="V27" s="34"/>
      <c r="W27" s="34"/>
      <c r="X27" s="66"/>
      <c r="Y27" s="38"/>
      <c r="Z27" s="34"/>
      <c r="AA27" s="34"/>
      <c r="AB27" s="66"/>
      <c r="AC27" s="38"/>
      <c r="AD27" s="34"/>
      <c r="AE27" s="34"/>
      <c r="AF27" s="66"/>
      <c r="AG27" s="38"/>
      <c r="AH27" s="34"/>
      <c r="AI27" s="34"/>
      <c r="AJ27" s="66"/>
      <c r="AK27" s="38"/>
      <c r="AL27" s="34"/>
      <c r="AM27" s="34"/>
      <c r="AN27" s="66"/>
      <c r="AO27" s="38"/>
      <c r="AP27" s="34"/>
      <c r="AQ27" s="34"/>
      <c r="AR27" s="66"/>
      <c r="AS27" s="38"/>
      <c r="AT27" s="34"/>
      <c r="AU27" s="34"/>
      <c r="AV27" s="34"/>
      <c r="AW27" s="34"/>
      <c r="AX27" s="34"/>
      <c r="AY27" s="34"/>
      <c r="AZ27" s="34"/>
      <c r="BA27" s="66"/>
      <c r="BB27" s="38"/>
      <c r="BC27" s="34"/>
      <c r="BD27" s="39"/>
    </row>
    <row r="28" ht="75.0" customHeight="1">
      <c r="A28" s="77">
        <v>2.0</v>
      </c>
      <c r="B28" s="78" t="s">
        <v>49</v>
      </c>
      <c r="C28" s="41"/>
      <c r="D28" s="41"/>
      <c r="E28" s="41"/>
      <c r="F28" s="79"/>
      <c r="G28" s="80"/>
      <c r="H28" s="41"/>
      <c r="I28" s="41"/>
      <c r="J28" s="79"/>
      <c r="K28" s="80" t="s">
        <v>50</v>
      </c>
      <c r="L28" s="41"/>
      <c r="M28" s="41"/>
      <c r="N28" s="41"/>
      <c r="O28" s="79"/>
      <c r="P28" s="78" t="s">
        <v>51</v>
      </c>
      <c r="Q28" s="41"/>
      <c r="R28" s="41"/>
      <c r="S28" s="41"/>
      <c r="T28" s="41"/>
      <c r="U28" s="41"/>
      <c r="V28" s="41"/>
      <c r="W28" s="41"/>
      <c r="X28" s="79"/>
      <c r="Y28" s="80"/>
      <c r="Z28" s="41"/>
      <c r="AA28" s="41"/>
      <c r="AB28" s="79"/>
      <c r="AC28" s="76" t="s">
        <v>46</v>
      </c>
      <c r="AF28" s="29"/>
      <c r="AG28" s="76" t="s">
        <v>47</v>
      </c>
      <c r="AJ28" s="29"/>
      <c r="AK28" s="76"/>
      <c r="AN28" s="29"/>
      <c r="AO28" s="76" t="s">
        <v>48</v>
      </c>
      <c r="AR28" s="29"/>
      <c r="AS28" s="76"/>
      <c r="BA28" s="29"/>
      <c r="BB28" s="76" t="s">
        <v>29</v>
      </c>
      <c r="BD28" s="28"/>
    </row>
    <row r="29" ht="75.0" customHeight="1">
      <c r="A29" s="58"/>
      <c r="B29" s="27"/>
      <c r="F29" s="29"/>
      <c r="G29" s="27"/>
      <c r="J29" s="29"/>
      <c r="K29" s="27"/>
      <c r="O29" s="29"/>
      <c r="P29" s="27"/>
      <c r="X29" s="29"/>
      <c r="Y29" s="27"/>
      <c r="AB29" s="29"/>
      <c r="AC29" s="27"/>
      <c r="AF29" s="29"/>
      <c r="AG29" s="27"/>
      <c r="AJ29" s="29"/>
      <c r="AK29" s="27"/>
      <c r="AN29" s="29"/>
      <c r="AO29" s="27"/>
      <c r="AR29" s="29"/>
      <c r="AS29" s="27"/>
      <c r="BA29" s="29"/>
      <c r="BB29" s="27"/>
      <c r="BD29" s="28"/>
    </row>
    <row r="30" ht="75.0" customHeight="1">
      <c r="A30" s="58"/>
      <c r="B30" s="27"/>
      <c r="F30" s="29"/>
      <c r="G30" s="27"/>
      <c r="J30" s="29"/>
      <c r="K30" s="27"/>
      <c r="O30" s="29"/>
      <c r="P30" s="27"/>
      <c r="X30" s="29"/>
      <c r="Y30" s="27"/>
      <c r="AB30" s="29"/>
      <c r="AC30" s="27"/>
      <c r="AF30" s="29"/>
      <c r="AG30" s="27"/>
      <c r="AJ30" s="29"/>
      <c r="AK30" s="27"/>
      <c r="AN30" s="29"/>
      <c r="AO30" s="27"/>
      <c r="AR30" s="29"/>
      <c r="AS30" s="27"/>
      <c r="BA30" s="29"/>
      <c r="BB30" s="27"/>
      <c r="BD30" s="28"/>
    </row>
    <row r="31" ht="75.0" customHeight="1">
      <c r="A31" s="58"/>
      <c r="B31" s="27"/>
      <c r="F31" s="29"/>
      <c r="G31" s="27"/>
      <c r="J31" s="29"/>
      <c r="K31" s="27"/>
      <c r="O31" s="29"/>
      <c r="P31" s="27"/>
      <c r="X31" s="29"/>
      <c r="Y31" s="27"/>
      <c r="AB31" s="29"/>
      <c r="AC31" s="27"/>
      <c r="AF31" s="29"/>
      <c r="AG31" s="27"/>
      <c r="AJ31" s="29"/>
      <c r="AK31" s="27"/>
      <c r="AN31" s="29"/>
      <c r="AO31" s="27"/>
      <c r="AR31" s="29"/>
      <c r="AS31" s="27"/>
      <c r="BA31" s="29"/>
      <c r="BB31" s="27"/>
      <c r="BD31" s="28"/>
    </row>
    <row r="32" ht="75.0" customHeight="1">
      <c r="A32" s="58"/>
      <c r="B32" s="27"/>
      <c r="F32" s="29"/>
      <c r="G32" s="27"/>
      <c r="J32" s="29"/>
      <c r="K32" s="27"/>
      <c r="O32" s="29"/>
      <c r="P32" s="27"/>
      <c r="X32" s="29"/>
      <c r="Y32" s="27"/>
      <c r="AB32" s="29"/>
      <c r="AC32" s="27"/>
      <c r="AF32" s="29"/>
      <c r="AG32" s="27"/>
      <c r="AJ32" s="29"/>
      <c r="AK32" s="27"/>
      <c r="AN32" s="29"/>
      <c r="AO32" s="27"/>
      <c r="AR32" s="29"/>
      <c r="AS32" s="27"/>
      <c r="BA32" s="29"/>
      <c r="BB32" s="27"/>
      <c r="BD32" s="28"/>
    </row>
    <row r="33" ht="75.0" customHeight="1">
      <c r="A33" s="58"/>
      <c r="B33" s="27"/>
      <c r="F33" s="29"/>
      <c r="G33" s="27"/>
      <c r="J33" s="29"/>
      <c r="K33" s="27"/>
      <c r="O33" s="29"/>
      <c r="P33" s="27"/>
      <c r="X33" s="29"/>
      <c r="Y33" s="27"/>
      <c r="AB33" s="29"/>
      <c r="AC33" s="27"/>
      <c r="AF33" s="29"/>
      <c r="AG33" s="27"/>
      <c r="AJ33" s="29"/>
      <c r="AK33" s="27"/>
      <c r="AN33" s="29"/>
      <c r="AO33" s="27"/>
      <c r="AR33" s="29"/>
      <c r="AS33" s="27"/>
      <c r="BA33" s="29"/>
      <c r="BB33" s="27"/>
      <c r="BD33" s="28"/>
    </row>
    <row r="34" ht="75.0" customHeight="1">
      <c r="A34" s="65"/>
      <c r="B34" s="38"/>
      <c r="C34" s="34"/>
      <c r="D34" s="34"/>
      <c r="E34" s="34"/>
      <c r="F34" s="66"/>
      <c r="G34" s="38"/>
      <c r="H34" s="34"/>
      <c r="I34" s="34"/>
      <c r="J34" s="66"/>
      <c r="K34" s="38"/>
      <c r="L34" s="34"/>
      <c r="M34" s="34"/>
      <c r="N34" s="34"/>
      <c r="O34" s="66"/>
      <c r="P34" s="38"/>
      <c r="Q34" s="34"/>
      <c r="R34" s="34"/>
      <c r="S34" s="34"/>
      <c r="T34" s="34"/>
      <c r="U34" s="34"/>
      <c r="V34" s="34"/>
      <c r="W34" s="34"/>
      <c r="X34" s="66"/>
      <c r="Y34" s="38"/>
      <c r="Z34" s="34"/>
      <c r="AA34" s="34"/>
      <c r="AB34" s="66"/>
      <c r="AC34" s="38"/>
      <c r="AD34" s="34"/>
      <c r="AE34" s="34"/>
      <c r="AF34" s="66"/>
      <c r="AG34" s="38"/>
      <c r="AH34" s="34"/>
      <c r="AI34" s="34"/>
      <c r="AJ34" s="66"/>
      <c r="AK34" s="38"/>
      <c r="AL34" s="34"/>
      <c r="AM34" s="34"/>
      <c r="AN34" s="66"/>
      <c r="AO34" s="38"/>
      <c r="AP34" s="34"/>
      <c r="AQ34" s="34"/>
      <c r="AR34" s="66"/>
      <c r="AS34" s="38"/>
      <c r="AT34" s="34"/>
      <c r="AU34" s="34"/>
      <c r="AV34" s="34"/>
      <c r="AW34" s="34"/>
      <c r="AX34" s="34"/>
      <c r="AY34" s="34"/>
      <c r="AZ34" s="34"/>
      <c r="BA34" s="66"/>
      <c r="BB34" s="38"/>
      <c r="BC34" s="34"/>
      <c r="BD34" s="39"/>
    </row>
    <row r="35" ht="75.0" customHeight="1">
      <c r="A35" s="77">
        <v>3.0</v>
      </c>
      <c r="B35" s="78" t="s">
        <v>52</v>
      </c>
      <c r="C35" s="41"/>
      <c r="D35" s="41"/>
      <c r="E35" s="41"/>
      <c r="F35" s="79"/>
      <c r="G35" s="78"/>
      <c r="H35" s="41"/>
      <c r="I35" s="41"/>
      <c r="J35" s="79"/>
      <c r="K35" s="78" t="s">
        <v>53</v>
      </c>
      <c r="L35" s="41"/>
      <c r="M35" s="41"/>
      <c r="N35" s="41"/>
      <c r="O35" s="79"/>
      <c r="P35" s="78" t="s">
        <v>54</v>
      </c>
      <c r="Q35" s="41"/>
      <c r="R35" s="41"/>
      <c r="S35" s="41"/>
      <c r="T35" s="41"/>
      <c r="U35" s="41"/>
      <c r="V35" s="41"/>
      <c r="W35" s="41"/>
      <c r="X35" s="79"/>
      <c r="Y35" s="78"/>
      <c r="Z35" s="41"/>
      <c r="AA35" s="41"/>
      <c r="AB35" s="79"/>
      <c r="AC35" s="76" t="s">
        <v>46</v>
      </c>
      <c r="AF35" s="29"/>
      <c r="AG35" s="76" t="s">
        <v>47</v>
      </c>
      <c r="AJ35" s="29"/>
      <c r="AK35" s="76"/>
      <c r="AN35" s="29"/>
      <c r="AO35" s="76" t="s">
        <v>48</v>
      </c>
      <c r="AR35" s="29"/>
      <c r="AS35" s="76"/>
      <c r="BA35" s="29"/>
      <c r="BB35" s="76" t="s">
        <v>29</v>
      </c>
      <c r="BD35" s="28"/>
    </row>
    <row r="36" ht="75.0" customHeight="1">
      <c r="A36" s="58"/>
      <c r="B36" s="27"/>
      <c r="F36" s="29"/>
      <c r="G36" s="27"/>
      <c r="J36" s="29"/>
      <c r="K36" s="27"/>
      <c r="O36" s="29"/>
      <c r="P36" s="27"/>
      <c r="X36" s="29"/>
      <c r="Y36" s="27"/>
      <c r="AB36" s="29"/>
      <c r="AC36" s="27"/>
      <c r="AF36" s="29"/>
      <c r="AG36" s="27"/>
      <c r="AJ36" s="29"/>
      <c r="AK36" s="27"/>
      <c r="AN36" s="29"/>
      <c r="AO36" s="27"/>
      <c r="AR36" s="29"/>
      <c r="AS36" s="27"/>
      <c r="BA36" s="29"/>
      <c r="BB36" s="27"/>
      <c r="BD36" s="28"/>
    </row>
    <row r="37" ht="75.0" customHeight="1">
      <c r="A37" s="58"/>
      <c r="B37" s="27"/>
      <c r="F37" s="29"/>
      <c r="G37" s="27"/>
      <c r="J37" s="29"/>
      <c r="K37" s="27"/>
      <c r="O37" s="29"/>
      <c r="P37" s="27"/>
      <c r="X37" s="29"/>
      <c r="Y37" s="27"/>
      <c r="AB37" s="29"/>
      <c r="AC37" s="27"/>
      <c r="AF37" s="29"/>
      <c r="AG37" s="27"/>
      <c r="AJ37" s="29"/>
      <c r="AK37" s="27"/>
      <c r="AN37" s="29"/>
      <c r="AO37" s="27"/>
      <c r="AR37" s="29"/>
      <c r="AS37" s="27"/>
      <c r="BA37" s="29"/>
      <c r="BB37" s="27"/>
      <c r="BD37" s="28"/>
    </row>
    <row r="38" ht="75.0" customHeight="1">
      <c r="A38" s="58"/>
      <c r="B38" s="27"/>
      <c r="F38" s="29"/>
      <c r="G38" s="27"/>
      <c r="J38" s="29"/>
      <c r="K38" s="27"/>
      <c r="O38" s="29"/>
      <c r="P38" s="27"/>
      <c r="X38" s="29"/>
      <c r="Y38" s="27"/>
      <c r="AB38" s="29"/>
      <c r="AC38" s="27"/>
      <c r="AF38" s="29"/>
      <c r="AG38" s="27"/>
      <c r="AJ38" s="29"/>
      <c r="AK38" s="27"/>
      <c r="AN38" s="29"/>
      <c r="AO38" s="27"/>
      <c r="AR38" s="29"/>
      <c r="AS38" s="27"/>
      <c r="BA38" s="29"/>
      <c r="BB38" s="27"/>
      <c r="BD38" s="28"/>
    </row>
    <row r="39" ht="75.0" customHeight="1">
      <c r="A39" s="58"/>
      <c r="B39" s="27"/>
      <c r="F39" s="29"/>
      <c r="G39" s="27"/>
      <c r="J39" s="29"/>
      <c r="K39" s="27"/>
      <c r="O39" s="29"/>
      <c r="P39" s="27"/>
      <c r="X39" s="29"/>
      <c r="Y39" s="27"/>
      <c r="AB39" s="29"/>
      <c r="AC39" s="27"/>
      <c r="AF39" s="29"/>
      <c r="AG39" s="27"/>
      <c r="AJ39" s="29"/>
      <c r="AK39" s="27"/>
      <c r="AN39" s="29"/>
      <c r="AO39" s="27"/>
      <c r="AR39" s="29"/>
      <c r="AS39" s="27"/>
      <c r="BA39" s="29"/>
      <c r="BB39" s="27"/>
      <c r="BD39" s="28"/>
    </row>
    <row r="40" ht="75.0" customHeight="1">
      <c r="A40" s="58"/>
      <c r="B40" s="27"/>
      <c r="F40" s="29"/>
      <c r="G40" s="27"/>
      <c r="J40" s="29"/>
      <c r="K40" s="27"/>
      <c r="O40" s="29"/>
      <c r="P40" s="27"/>
      <c r="X40" s="29"/>
      <c r="Y40" s="27"/>
      <c r="AB40" s="29"/>
      <c r="AC40" s="27"/>
      <c r="AF40" s="29"/>
      <c r="AG40" s="27"/>
      <c r="AJ40" s="29"/>
      <c r="AK40" s="27"/>
      <c r="AN40" s="29"/>
      <c r="AO40" s="27"/>
      <c r="AR40" s="29"/>
      <c r="AS40" s="27"/>
      <c r="BA40" s="29"/>
      <c r="BB40" s="27"/>
      <c r="BD40" s="28"/>
    </row>
    <row r="41" ht="75.0" customHeight="1">
      <c r="A41" s="65"/>
      <c r="B41" s="38"/>
      <c r="C41" s="34"/>
      <c r="D41" s="34"/>
      <c r="E41" s="34"/>
      <c r="F41" s="66"/>
      <c r="G41" s="38"/>
      <c r="H41" s="34"/>
      <c r="I41" s="34"/>
      <c r="J41" s="66"/>
      <c r="K41" s="38"/>
      <c r="L41" s="34"/>
      <c r="M41" s="34"/>
      <c r="N41" s="34"/>
      <c r="O41" s="66"/>
      <c r="P41" s="38"/>
      <c r="Q41" s="34"/>
      <c r="R41" s="34"/>
      <c r="S41" s="34"/>
      <c r="T41" s="34"/>
      <c r="U41" s="34"/>
      <c r="V41" s="34"/>
      <c r="W41" s="34"/>
      <c r="X41" s="66"/>
      <c r="Y41" s="38"/>
      <c r="Z41" s="34"/>
      <c r="AA41" s="34"/>
      <c r="AB41" s="66"/>
      <c r="AC41" s="38"/>
      <c r="AD41" s="34"/>
      <c r="AE41" s="34"/>
      <c r="AF41" s="66"/>
      <c r="AG41" s="38"/>
      <c r="AH41" s="34"/>
      <c r="AI41" s="34"/>
      <c r="AJ41" s="66"/>
      <c r="AK41" s="38"/>
      <c r="AL41" s="34"/>
      <c r="AM41" s="34"/>
      <c r="AN41" s="66"/>
      <c r="AO41" s="38"/>
      <c r="AP41" s="34"/>
      <c r="AQ41" s="34"/>
      <c r="AR41" s="66"/>
      <c r="AS41" s="38"/>
      <c r="AT41" s="34"/>
      <c r="AU41" s="34"/>
      <c r="AV41" s="34"/>
      <c r="AW41" s="34"/>
      <c r="AX41" s="34"/>
      <c r="AY41" s="34"/>
      <c r="AZ41" s="34"/>
      <c r="BA41" s="66"/>
      <c r="BB41" s="38"/>
      <c r="BC41" s="34"/>
      <c r="BD41" s="39"/>
    </row>
    <row r="42" ht="75.0" customHeight="1">
      <c r="A42" s="77">
        <v>4.0</v>
      </c>
      <c r="B42" s="80" t="s">
        <v>55</v>
      </c>
      <c r="C42" s="41"/>
      <c r="D42" s="41"/>
      <c r="E42" s="41"/>
      <c r="F42" s="79"/>
      <c r="G42" s="78"/>
      <c r="H42" s="41"/>
      <c r="I42" s="41"/>
      <c r="J42" s="79"/>
      <c r="K42" s="78" t="s">
        <v>56</v>
      </c>
      <c r="L42" s="41"/>
      <c r="M42" s="41"/>
      <c r="N42" s="41"/>
      <c r="O42" s="79"/>
      <c r="P42" s="78" t="s">
        <v>57</v>
      </c>
      <c r="Q42" s="41"/>
      <c r="R42" s="41"/>
      <c r="S42" s="41"/>
      <c r="T42" s="41"/>
      <c r="U42" s="41"/>
      <c r="V42" s="41"/>
      <c r="W42" s="41"/>
      <c r="X42" s="79"/>
      <c r="Y42" s="78"/>
      <c r="Z42" s="41"/>
      <c r="AA42" s="41"/>
      <c r="AB42" s="79"/>
      <c r="AC42" s="76" t="s">
        <v>46</v>
      </c>
      <c r="AF42" s="29"/>
      <c r="AG42" s="76" t="s">
        <v>47</v>
      </c>
      <c r="AJ42" s="29"/>
      <c r="AK42" s="76"/>
      <c r="AN42" s="29"/>
      <c r="AO42" s="76" t="s">
        <v>48</v>
      </c>
      <c r="AR42" s="29"/>
      <c r="AS42" s="76"/>
      <c r="BA42" s="29"/>
      <c r="BB42" s="76" t="s">
        <v>29</v>
      </c>
      <c r="BD42" s="28"/>
    </row>
    <row r="43" ht="75.0" customHeight="1">
      <c r="A43" s="58"/>
      <c r="B43" s="27"/>
      <c r="F43" s="29"/>
      <c r="G43" s="27"/>
      <c r="J43" s="29"/>
      <c r="K43" s="27"/>
      <c r="O43" s="29"/>
      <c r="P43" s="27"/>
      <c r="X43" s="29"/>
      <c r="Y43" s="27"/>
      <c r="AB43" s="29"/>
      <c r="AC43" s="27"/>
      <c r="AF43" s="29"/>
      <c r="AG43" s="27"/>
      <c r="AJ43" s="29"/>
      <c r="AK43" s="27"/>
      <c r="AN43" s="29"/>
      <c r="AO43" s="27"/>
      <c r="AR43" s="29"/>
      <c r="AS43" s="27"/>
      <c r="BA43" s="29"/>
      <c r="BB43" s="27"/>
      <c r="BD43" s="28"/>
    </row>
    <row r="44" ht="75.0" customHeight="1">
      <c r="A44" s="58"/>
      <c r="B44" s="27"/>
      <c r="F44" s="29"/>
      <c r="G44" s="27"/>
      <c r="J44" s="29"/>
      <c r="K44" s="27"/>
      <c r="O44" s="29"/>
      <c r="P44" s="27"/>
      <c r="X44" s="29"/>
      <c r="Y44" s="27"/>
      <c r="AB44" s="29"/>
      <c r="AC44" s="27"/>
      <c r="AF44" s="29"/>
      <c r="AG44" s="27"/>
      <c r="AJ44" s="29"/>
      <c r="AK44" s="27"/>
      <c r="AN44" s="29"/>
      <c r="AO44" s="27"/>
      <c r="AR44" s="29"/>
      <c r="AS44" s="27"/>
      <c r="BA44" s="29"/>
      <c r="BB44" s="27"/>
      <c r="BD44" s="28"/>
    </row>
    <row r="45" ht="75.0" customHeight="1">
      <c r="A45" s="58"/>
      <c r="B45" s="27"/>
      <c r="F45" s="29"/>
      <c r="G45" s="27"/>
      <c r="J45" s="29"/>
      <c r="K45" s="27"/>
      <c r="O45" s="29"/>
      <c r="P45" s="27"/>
      <c r="X45" s="29"/>
      <c r="Y45" s="27"/>
      <c r="AB45" s="29"/>
      <c r="AC45" s="27"/>
      <c r="AF45" s="29"/>
      <c r="AG45" s="27"/>
      <c r="AJ45" s="29"/>
      <c r="AK45" s="27"/>
      <c r="AN45" s="29"/>
      <c r="AO45" s="27"/>
      <c r="AR45" s="29"/>
      <c r="AS45" s="27"/>
      <c r="BA45" s="29"/>
      <c r="BB45" s="27"/>
      <c r="BD45" s="28"/>
    </row>
    <row r="46" ht="75.0" customHeight="1">
      <c r="A46" s="58"/>
      <c r="B46" s="27"/>
      <c r="F46" s="29"/>
      <c r="G46" s="27"/>
      <c r="J46" s="29"/>
      <c r="K46" s="27"/>
      <c r="O46" s="29"/>
      <c r="P46" s="27"/>
      <c r="X46" s="29"/>
      <c r="Y46" s="27"/>
      <c r="AB46" s="29"/>
      <c r="AC46" s="27"/>
      <c r="AF46" s="29"/>
      <c r="AG46" s="27"/>
      <c r="AJ46" s="29"/>
      <c r="AK46" s="27"/>
      <c r="AN46" s="29"/>
      <c r="AO46" s="27"/>
      <c r="AR46" s="29"/>
      <c r="AS46" s="27"/>
      <c r="BA46" s="29"/>
      <c r="BB46" s="27"/>
      <c r="BD46" s="28"/>
    </row>
    <row r="47" ht="75.0" customHeight="1">
      <c r="A47" s="58"/>
      <c r="B47" s="27"/>
      <c r="F47" s="29"/>
      <c r="G47" s="27"/>
      <c r="J47" s="29"/>
      <c r="K47" s="27"/>
      <c r="O47" s="29"/>
      <c r="P47" s="27"/>
      <c r="X47" s="29"/>
      <c r="Y47" s="27"/>
      <c r="AB47" s="29"/>
      <c r="AC47" s="27"/>
      <c r="AF47" s="29"/>
      <c r="AG47" s="27"/>
      <c r="AJ47" s="29"/>
      <c r="AK47" s="27"/>
      <c r="AN47" s="29"/>
      <c r="AO47" s="27"/>
      <c r="AR47" s="29"/>
      <c r="AS47" s="27"/>
      <c r="BA47" s="29"/>
      <c r="BB47" s="27"/>
      <c r="BD47" s="28"/>
    </row>
    <row r="48" ht="75.0" customHeight="1">
      <c r="A48" s="65"/>
      <c r="B48" s="38"/>
      <c r="C48" s="34"/>
      <c r="D48" s="34"/>
      <c r="E48" s="34"/>
      <c r="F48" s="66"/>
      <c r="G48" s="38"/>
      <c r="H48" s="34"/>
      <c r="I48" s="34"/>
      <c r="J48" s="66"/>
      <c r="K48" s="38"/>
      <c r="L48" s="34"/>
      <c r="M48" s="34"/>
      <c r="N48" s="34"/>
      <c r="O48" s="66"/>
      <c r="P48" s="38"/>
      <c r="Q48" s="34"/>
      <c r="R48" s="34"/>
      <c r="S48" s="34"/>
      <c r="T48" s="34"/>
      <c r="U48" s="34"/>
      <c r="V48" s="34"/>
      <c r="W48" s="34"/>
      <c r="X48" s="66"/>
      <c r="Y48" s="38"/>
      <c r="Z48" s="34"/>
      <c r="AA48" s="34"/>
      <c r="AB48" s="66"/>
      <c r="AC48" s="38"/>
      <c r="AD48" s="34"/>
      <c r="AE48" s="34"/>
      <c r="AF48" s="66"/>
      <c r="AG48" s="38"/>
      <c r="AH48" s="34"/>
      <c r="AI48" s="34"/>
      <c r="AJ48" s="66"/>
      <c r="AK48" s="38"/>
      <c r="AL48" s="34"/>
      <c r="AM48" s="34"/>
      <c r="AN48" s="66"/>
      <c r="AO48" s="38"/>
      <c r="AP48" s="34"/>
      <c r="AQ48" s="34"/>
      <c r="AR48" s="66"/>
      <c r="AS48" s="38"/>
      <c r="AT48" s="34"/>
      <c r="AU48" s="34"/>
      <c r="AV48" s="34"/>
      <c r="AW48" s="34"/>
      <c r="AX48" s="34"/>
      <c r="AY48" s="34"/>
      <c r="AZ48" s="34"/>
      <c r="BA48" s="66"/>
      <c r="BB48" s="38"/>
      <c r="BC48" s="34"/>
      <c r="BD48" s="39"/>
    </row>
    <row r="49" ht="75.0" customHeight="1">
      <c r="A49" s="77">
        <v>5.0</v>
      </c>
      <c r="B49" s="80" t="s">
        <v>58</v>
      </c>
      <c r="C49" s="41"/>
      <c r="D49" s="41"/>
      <c r="E49" s="41"/>
      <c r="F49" s="79"/>
      <c r="G49" s="78"/>
      <c r="H49" s="41"/>
      <c r="I49" s="41"/>
      <c r="J49" s="79"/>
      <c r="K49" s="78" t="s">
        <v>59</v>
      </c>
      <c r="L49" s="41"/>
      <c r="M49" s="41"/>
      <c r="N49" s="41"/>
      <c r="O49" s="79"/>
      <c r="P49" s="78" t="s">
        <v>60</v>
      </c>
      <c r="Q49" s="41"/>
      <c r="R49" s="41"/>
      <c r="S49" s="41"/>
      <c r="T49" s="41"/>
      <c r="U49" s="41"/>
      <c r="V49" s="41"/>
      <c r="W49" s="41"/>
      <c r="X49" s="79"/>
      <c r="Y49" s="78"/>
      <c r="Z49" s="41"/>
      <c r="AA49" s="41"/>
      <c r="AB49" s="79"/>
      <c r="AC49" s="76" t="s">
        <v>46</v>
      </c>
      <c r="AF49" s="29"/>
      <c r="AG49" s="76" t="s">
        <v>47</v>
      </c>
      <c r="AJ49" s="29"/>
      <c r="AK49" s="76"/>
      <c r="AN49" s="29"/>
      <c r="AO49" s="76" t="s">
        <v>48</v>
      </c>
      <c r="AR49" s="29"/>
      <c r="AS49" s="76"/>
      <c r="BA49" s="29"/>
      <c r="BB49" s="76" t="s">
        <v>29</v>
      </c>
      <c r="BD49" s="28"/>
    </row>
    <row r="50" ht="75.0" customHeight="1">
      <c r="A50" s="58"/>
      <c r="B50" s="27"/>
      <c r="F50" s="29"/>
      <c r="G50" s="27"/>
      <c r="J50" s="29"/>
      <c r="K50" s="27"/>
      <c r="O50" s="29"/>
      <c r="P50" s="27"/>
      <c r="X50" s="29"/>
      <c r="Y50" s="27"/>
      <c r="AB50" s="29"/>
      <c r="AC50" s="27"/>
      <c r="AF50" s="29"/>
      <c r="AG50" s="27"/>
      <c r="AJ50" s="29"/>
      <c r="AK50" s="27"/>
      <c r="AN50" s="29"/>
      <c r="AO50" s="27"/>
      <c r="AR50" s="29"/>
      <c r="AS50" s="27"/>
      <c r="BA50" s="29"/>
      <c r="BB50" s="27"/>
      <c r="BD50" s="28"/>
    </row>
    <row r="51" ht="75.0" customHeight="1">
      <c r="A51" s="58"/>
      <c r="B51" s="27"/>
      <c r="F51" s="29"/>
      <c r="G51" s="27"/>
      <c r="J51" s="29"/>
      <c r="K51" s="27"/>
      <c r="O51" s="29"/>
      <c r="P51" s="27"/>
      <c r="X51" s="29"/>
      <c r="Y51" s="27"/>
      <c r="AB51" s="29"/>
      <c r="AC51" s="27"/>
      <c r="AF51" s="29"/>
      <c r="AG51" s="27"/>
      <c r="AJ51" s="29"/>
      <c r="AK51" s="27"/>
      <c r="AN51" s="29"/>
      <c r="AO51" s="27"/>
      <c r="AR51" s="29"/>
      <c r="AS51" s="27"/>
      <c r="BA51" s="29"/>
      <c r="BB51" s="27"/>
      <c r="BD51" s="28"/>
    </row>
    <row r="52" ht="75.0" customHeight="1">
      <c r="A52" s="58"/>
      <c r="B52" s="27"/>
      <c r="F52" s="29"/>
      <c r="G52" s="27"/>
      <c r="J52" s="29"/>
      <c r="K52" s="27"/>
      <c r="O52" s="29"/>
      <c r="P52" s="27"/>
      <c r="X52" s="29"/>
      <c r="Y52" s="27"/>
      <c r="AB52" s="29"/>
      <c r="AC52" s="27"/>
      <c r="AF52" s="29"/>
      <c r="AG52" s="27"/>
      <c r="AJ52" s="29"/>
      <c r="AK52" s="27"/>
      <c r="AN52" s="29"/>
      <c r="AO52" s="27"/>
      <c r="AR52" s="29"/>
      <c r="AS52" s="27"/>
      <c r="BA52" s="29"/>
      <c r="BB52" s="27"/>
      <c r="BD52" s="28"/>
    </row>
    <row r="53" ht="75.0" customHeight="1">
      <c r="A53" s="58"/>
      <c r="B53" s="27"/>
      <c r="F53" s="29"/>
      <c r="G53" s="27"/>
      <c r="J53" s="29"/>
      <c r="K53" s="27"/>
      <c r="O53" s="29"/>
      <c r="P53" s="27"/>
      <c r="X53" s="29"/>
      <c r="Y53" s="27"/>
      <c r="AB53" s="29"/>
      <c r="AC53" s="27"/>
      <c r="AF53" s="29"/>
      <c r="AG53" s="27"/>
      <c r="AJ53" s="29"/>
      <c r="AK53" s="27"/>
      <c r="AN53" s="29"/>
      <c r="AO53" s="27"/>
      <c r="AR53" s="29"/>
      <c r="AS53" s="27"/>
      <c r="BA53" s="29"/>
      <c r="BB53" s="27"/>
      <c r="BD53" s="28"/>
    </row>
    <row r="54" ht="75.0" customHeight="1">
      <c r="A54" s="58"/>
      <c r="B54" s="27"/>
      <c r="F54" s="29"/>
      <c r="G54" s="27"/>
      <c r="J54" s="29"/>
      <c r="K54" s="27"/>
      <c r="O54" s="29"/>
      <c r="P54" s="27"/>
      <c r="X54" s="29"/>
      <c r="Y54" s="27"/>
      <c r="AB54" s="29"/>
      <c r="AC54" s="27"/>
      <c r="AF54" s="29"/>
      <c r="AG54" s="27"/>
      <c r="AJ54" s="29"/>
      <c r="AK54" s="27"/>
      <c r="AN54" s="29"/>
      <c r="AO54" s="27"/>
      <c r="AR54" s="29"/>
      <c r="AS54" s="27"/>
      <c r="BA54" s="29"/>
      <c r="BB54" s="27"/>
      <c r="BD54" s="28"/>
    </row>
    <row r="55" ht="75.0" customHeight="1">
      <c r="A55" s="65"/>
      <c r="B55" s="38"/>
      <c r="C55" s="34"/>
      <c r="D55" s="34"/>
      <c r="E55" s="34"/>
      <c r="F55" s="66"/>
      <c r="G55" s="38"/>
      <c r="H55" s="34"/>
      <c r="I55" s="34"/>
      <c r="J55" s="66"/>
      <c r="K55" s="38"/>
      <c r="L55" s="34"/>
      <c r="M55" s="34"/>
      <c r="N55" s="34"/>
      <c r="O55" s="66"/>
      <c r="P55" s="38"/>
      <c r="Q55" s="34"/>
      <c r="R55" s="34"/>
      <c r="S55" s="34"/>
      <c r="T55" s="34"/>
      <c r="U55" s="34"/>
      <c r="V55" s="34"/>
      <c r="W55" s="34"/>
      <c r="X55" s="66"/>
      <c r="Y55" s="38"/>
      <c r="Z55" s="34"/>
      <c r="AA55" s="34"/>
      <c r="AB55" s="66"/>
      <c r="AC55" s="38"/>
      <c r="AD55" s="34"/>
      <c r="AE55" s="34"/>
      <c r="AF55" s="66"/>
      <c r="AG55" s="38"/>
      <c r="AH55" s="34"/>
      <c r="AI55" s="34"/>
      <c r="AJ55" s="66"/>
      <c r="AK55" s="38"/>
      <c r="AL55" s="34"/>
      <c r="AM55" s="34"/>
      <c r="AN55" s="66"/>
      <c r="AO55" s="38"/>
      <c r="AP55" s="34"/>
      <c r="AQ55" s="34"/>
      <c r="AR55" s="66"/>
      <c r="AS55" s="38"/>
      <c r="AT55" s="34"/>
      <c r="AU55" s="34"/>
      <c r="AV55" s="34"/>
      <c r="AW55" s="34"/>
      <c r="AX55" s="34"/>
      <c r="AY55" s="34"/>
      <c r="AZ55" s="34"/>
      <c r="BA55" s="66"/>
      <c r="BB55" s="38"/>
      <c r="BC55" s="34"/>
      <c r="BD55" s="39"/>
    </row>
    <row r="56" ht="75.0" customHeight="1">
      <c r="A56" s="77">
        <v>6.0</v>
      </c>
      <c r="B56" s="80" t="s">
        <v>61</v>
      </c>
      <c r="C56" s="41"/>
      <c r="D56" s="41"/>
      <c r="E56" s="41"/>
      <c r="F56" s="79"/>
      <c r="G56" s="78"/>
      <c r="H56" s="41"/>
      <c r="I56" s="41"/>
      <c r="J56" s="79"/>
      <c r="K56" s="78" t="s">
        <v>62</v>
      </c>
      <c r="L56" s="41"/>
      <c r="M56" s="41"/>
      <c r="N56" s="41"/>
      <c r="O56" s="79"/>
      <c r="P56" s="78" t="s">
        <v>63</v>
      </c>
      <c r="Q56" s="41"/>
      <c r="R56" s="41"/>
      <c r="S56" s="41"/>
      <c r="T56" s="41"/>
      <c r="U56" s="41"/>
      <c r="V56" s="41"/>
      <c r="W56" s="41"/>
      <c r="X56" s="79"/>
      <c r="Y56" s="78"/>
      <c r="Z56" s="41"/>
      <c r="AA56" s="41"/>
      <c r="AB56" s="79"/>
      <c r="AC56" s="76" t="s">
        <v>46</v>
      </c>
      <c r="AF56" s="29"/>
      <c r="AG56" s="76" t="s">
        <v>47</v>
      </c>
      <c r="AJ56" s="29"/>
      <c r="AK56" s="76"/>
      <c r="AN56" s="29"/>
      <c r="AO56" s="76" t="s">
        <v>48</v>
      </c>
      <c r="AR56" s="29"/>
      <c r="AS56" s="76"/>
      <c r="BA56" s="29"/>
      <c r="BB56" s="76" t="s">
        <v>29</v>
      </c>
      <c r="BD56" s="28"/>
    </row>
    <row r="57" ht="75.0" customHeight="1">
      <c r="A57" s="58"/>
      <c r="B57" s="27"/>
      <c r="F57" s="29"/>
      <c r="G57" s="27"/>
      <c r="J57" s="29"/>
      <c r="K57" s="27"/>
      <c r="O57" s="29"/>
      <c r="P57" s="27"/>
      <c r="X57" s="29"/>
      <c r="Y57" s="27"/>
      <c r="AB57" s="29"/>
      <c r="AC57" s="27"/>
      <c r="AF57" s="29"/>
      <c r="AG57" s="27"/>
      <c r="AJ57" s="29"/>
      <c r="AK57" s="27"/>
      <c r="AN57" s="29"/>
      <c r="AO57" s="27"/>
      <c r="AR57" s="29"/>
      <c r="AS57" s="27"/>
      <c r="BA57" s="29"/>
      <c r="BB57" s="27"/>
      <c r="BD57" s="28"/>
    </row>
    <row r="58" ht="75.0" customHeight="1">
      <c r="A58" s="58"/>
      <c r="B58" s="27"/>
      <c r="F58" s="29"/>
      <c r="G58" s="27"/>
      <c r="J58" s="29"/>
      <c r="K58" s="27"/>
      <c r="O58" s="29"/>
      <c r="P58" s="27"/>
      <c r="X58" s="29"/>
      <c r="Y58" s="27"/>
      <c r="AB58" s="29"/>
      <c r="AC58" s="27"/>
      <c r="AF58" s="29"/>
      <c r="AG58" s="27"/>
      <c r="AJ58" s="29"/>
      <c r="AK58" s="27"/>
      <c r="AN58" s="29"/>
      <c r="AO58" s="27"/>
      <c r="AR58" s="29"/>
      <c r="AS58" s="27"/>
      <c r="BA58" s="29"/>
      <c r="BB58" s="27"/>
      <c r="BD58" s="28"/>
    </row>
    <row r="59" ht="75.0" customHeight="1">
      <c r="A59" s="58"/>
      <c r="B59" s="27"/>
      <c r="F59" s="29"/>
      <c r="G59" s="27"/>
      <c r="J59" s="29"/>
      <c r="K59" s="27"/>
      <c r="O59" s="29"/>
      <c r="P59" s="27"/>
      <c r="X59" s="29"/>
      <c r="Y59" s="27"/>
      <c r="AB59" s="29"/>
      <c r="AC59" s="27"/>
      <c r="AF59" s="29"/>
      <c r="AG59" s="27"/>
      <c r="AJ59" s="29"/>
      <c r="AK59" s="27"/>
      <c r="AN59" s="29"/>
      <c r="AO59" s="27"/>
      <c r="AR59" s="29"/>
      <c r="AS59" s="27"/>
      <c r="BA59" s="29"/>
      <c r="BB59" s="27"/>
      <c r="BD59" s="28"/>
    </row>
    <row r="60" ht="75.0" customHeight="1">
      <c r="A60" s="58"/>
      <c r="B60" s="27"/>
      <c r="F60" s="29"/>
      <c r="G60" s="27"/>
      <c r="J60" s="29"/>
      <c r="K60" s="27"/>
      <c r="O60" s="29"/>
      <c r="P60" s="27"/>
      <c r="X60" s="29"/>
      <c r="Y60" s="27"/>
      <c r="AB60" s="29"/>
      <c r="AC60" s="27"/>
      <c r="AF60" s="29"/>
      <c r="AG60" s="27"/>
      <c r="AJ60" s="29"/>
      <c r="AK60" s="27"/>
      <c r="AN60" s="29"/>
      <c r="AO60" s="27"/>
      <c r="AR60" s="29"/>
      <c r="AS60" s="27"/>
      <c r="BA60" s="29"/>
      <c r="BB60" s="27"/>
      <c r="BD60" s="28"/>
    </row>
    <row r="61" ht="75.0" customHeight="1">
      <c r="A61" s="58"/>
      <c r="B61" s="27"/>
      <c r="F61" s="29"/>
      <c r="G61" s="27"/>
      <c r="J61" s="29"/>
      <c r="K61" s="27"/>
      <c r="O61" s="29"/>
      <c r="P61" s="27"/>
      <c r="X61" s="29"/>
      <c r="Y61" s="27"/>
      <c r="AB61" s="29"/>
      <c r="AC61" s="27"/>
      <c r="AF61" s="29"/>
      <c r="AG61" s="27"/>
      <c r="AJ61" s="29"/>
      <c r="AK61" s="27"/>
      <c r="AN61" s="29"/>
      <c r="AO61" s="27"/>
      <c r="AR61" s="29"/>
      <c r="AS61" s="27"/>
      <c r="BA61" s="29"/>
      <c r="BB61" s="27"/>
      <c r="BD61" s="28"/>
    </row>
    <row r="62" ht="75.0" customHeight="1">
      <c r="A62" s="65"/>
      <c r="B62" s="38"/>
      <c r="C62" s="34"/>
      <c r="D62" s="34"/>
      <c r="E62" s="34"/>
      <c r="F62" s="66"/>
      <c r="G62" s="38"/>
      <c r="H62" s="34"/>
      <c r="I62" s="34"/>
      <c r="J62" s="66"/>
      <c r="K62" s="38"/>
      <c r="L62" s="34"/>
      <c r="M62" s="34"/>
      <c r="N62" s="34"/>
      <c r="O62" s="66"/>
      <c r="P62" s="38"/>
      <c r="Q62" s="34"/>
      <c r="R62" s="34"/>
      <c r="S62" s="34"/>
      <c r="T62" s="34"/>
      <c r="U62" s="34"/>
      <c r="V62" s="34"/>
      <c r="W62" s="34"/>
      <c r="X62" s="66"/>
      <c r="Y62" s="38"/>
      <c r="Z62" s="34"/>
      <c r="AA62" s="34"/>
      <c r="AB62" s="66"/>
      <c r="AC62" s="38"/>
      <c r="AD62" s="34"/>
      <c r="AE62" s="34"/>
      <c r="AF62" s="66"/>
      <c r="AG62" s="38"/>
      <c r="AH62" s="34"/>
      <c r="AI62" s="34"/>
      <c r="AJ62" s="66"/>
      <c r="AK62" s="38"/>
      <c r="AL62" s="34"/>
      <c r="AM62" s="34"/>
      <c r="AN62" s="66"/>
      <c r="AO62" s="38"/>
      <c r="AP62" s="34"/>
      <c r="AQ62" s="34"/>
      <c r="AR62" s="66"/>
      <c r="AS62" s="38"/>
      <c r="AT62" s="34"/>
      <c r="AU62" s="34"/>
      <c r="AV62" s="34"/>
      <c r="AW62" s="34"/>
      <c r="AX62" s="34"/>
      <c r="AY62" s="34"/>
      <c r="AZ62" s="34"/>
      <c r="BA62" s="66"/>
      <c r="BB62" s="38"/>
      <c r="BC62" s="34"/>
      <c r="BD62" s="39"/>
    </row>
    <row r="63" ht="75.0" customHeight="1">
      <c r="A63" s="77">
        <v>7.0</v>
      </c>
      <c r="B63" s="80" t="s">
        <v>64</v>
      </c>
      <c r="C63" s="41"/>
      <c r="D63" s="41"/>
      <c r="E63" s="41"/>
      <c r="F63" s="79"/>
      <c r="G63" s="78"/>
      <c r="H63" s="41"/>
      <c r="I63" s="41"/>
      <c r="J63" s="79"/>
      <c r="K63" s="78" t="s">
        <v>65</v>
      </c>
      <c r="L63" s="41"/>
      <c r="M63" s="41"/>
      <c r="N63" s="41"/>
      <c r="O63" s="79"/>
      <c r="P63" s="78" t="s">
        <v>66</v>
      </c>
      <c r="Q63" s="41"/>
      <c r="R63" s="41"/>
      <c r="S63" s="41"/>
      <c r="T63" s="41"/>
      <c r="U63" s="41"/>
      <c r="V63" s="41"/>
      <c r="W63" s="41"/>
      <c r="X63" s="79"/>
      <c r="Y63" s="78"/>
      <c r="Z63" s="41"/>
      <c r="AA63" s="41"/>
      <c r="AB63" s="79"/>
      <c r="AC63" s="76" t="s">
        <v>46</v>
      </c>
      <c r="AF63" s="29"/>
      <c r="AG63" s="76" t="s">
        <v>47</v>
      </c>
      <c r="AJ63" s="29"/>
      <c r="AK63" s="76"/>
      <c r="AN63" s="29"/>
      <c r="AO63" s="76" t="s">
        <v>48</v>
      </c>
      <c r="AR63" s="29"/>
      <c r="AS63" s="76"/>
      <c r="BA63" s="29"/>
      <c r="BB63" s="76" t="s">
        <v>29</v>
      </c>
      <c r="BD63" s="28"/>
    </row>
    <row r="64" ht="75.0" customHeight="1">
      <c r="A64" s="58"/>
      <c r="B64" s="27"/>
      <c r="F64" s="29"/>
      <c r="G64" s="27"/>
      <c r="J64" s="29"/>
      <c r="K64" s="27"/>
      <c r="O64" s="29"/>
      <c r="P64" s="27"/>
      <c r="X64" s="29"/>
      <c r="Y64" s="27"/>
      <c r="AB64" s="29"/>
      <c r="AC64" s="27"/>
      <c r="AF64" s="29"/>
      <c r="AG64" s="27"/>
      <c r="AJ64" s="29"/>
      <c r="AK64" s="27"/>
      <c r="AN64" s="29"/>
      <c r="AO64" s="27"/>
      <c r="AR64" s="29"/>
      <c r="AS64" s="27"/>
      <c r="BA64" s="29"/>
      <c r="BB64" s="27"/>
      <c r="BD64" s="28"/>
    </row>
    <row r="65" ht="75.0" customHeight="1">
      <c r="A65" s="58"/>
      <c r="B65" s="27"/>
      <c r="F65" s="29"/>
      <c r="G65" s="27"/>
      <c r="J65" s="29"/>
      <c r="K65" s="27"/>
      <c r="O65" s="29"/>
      <c r="P65" s="27"/>
      <c r="X65" s="29"/>
      <c r="Y65" s="27"/>
      <c r="AB65" s="29"/>
      <c r="AC65" s="27"/>
      <c r="AF65" s="29"/>
      <c r="AG65" s="27"/>
      <c r="AJ65" s="29"/>
      <c r="AK65" s="27"/>
      <c r="AN65" s="29"/>
      <c r="AO65" s="27"/>
      <c r="AR65" s="29"/>
      <c r="AS65" s="27"/>
      <c r="BA65" s="29"/>
      <c r="BB65" s="27"/>
      <c r="BD65" s="28"/>
    </row>
    <row r="66" ht="75.0" customHeight="1">
      <c r="A66" s="58"/>
      <c r="B66" s="27"/>
      <c r="F66" s="29"/>
      <c r="G66" s="27"/>
      <c r="J66" s="29"/>
      <c r="K66" s="27"/>
      <c r="O66" s="29"/>
      <c r="P66" s="27"/>
      <c r="X66" s="29"/>
      <c r="Y66" s="27"/>
      <c r="AB66" s="29"/>
      <c r="AC66" s="27"/>
      <c r="AF66" s="29"/>
      <c r="AG66" s="27"/>
      <c r="AJ66" s="29"/>
      <c r="AK66" s="27"/>
      <c r="AN66" s="29"/>
      <c r="AO66" s="27"/>
      <c r="AR66" s="29"/>
      <c r="AS66" s="27"/>
      <c r="BA66" s="29"/>
      <c r="BB66" s="27"/>
      <c r="BD66" s="28"/>
    </row>
    <row r="67" ht="75.0" customHeight="1">
      <c r="A67" s="58"/>
      <c r="B67" s="27"/>
      <c r="F67" s="29"/>
      <c r="G67" s="27"/>
      <c r="J67" s="29"/>
      <c r="K67" s="27"/>
      <c r="O67" s="29"/>
      <c r="P67" s="27"/>
      <c r="X67" s="29"/>
      <c r="Y67" s="27"/>
      <c r="AB67" s="29"/>
      <c r="AC67" s="27"/>
      <c r="AF67" s="29"/>
      <c r="AG67" s="27"/>
      <c r="AJ67" s="29"/>
      <c r="AK67" s="27"/>
      <c r="AN67" s="29"/>
      <c r="AO67" s="27"/>
      <c r="AR67" s="29"/>
      <c r="AS67" s="27"/>
      <c r="BA67" s="29"/>
      <c r="BB67" s="27"/>
      <c r="BD67" s="28"/>
    </row>
    <row r="68" ht="75.0" customHeight="1">
      <c r="A68" s="58"/>
      <c r="B68" s="27"/>
      <c r="F68" s="29"/>
      <c r="G68" s="27"/>
      <c r="J68" s="29"/>
      <c r="K68" s="27"/>
      <c r="O68" s="29"/>
      <c r="P68" s="27"/>
      <c r="X68" s="29"/>
      <c r="Y68" s="27"/>
      <c r="AB68" s="29"/>
      <c r="AC68" s="27"/>
      <c r="AF68" s="29"/>
      <c r="AG68" s="27"/>
      <c r="AJ68" s="29"/>
      <c r="AK68" s="27"/>
      <c r="AN68" s="29"/>
      <c r="AO68" s="27"/>
      <c r="AR68" s="29"/>
      <c r="AS68" s="27"/>
      <c r="BA68" s="29"/>
      <c r="BB68" s="27"/>
      <c r="BD68" s="28"/>
    </row>
    <row r="69" ht="75.0" customHeight="1">
      <c r="A69" s="65"/>
      <c r="B69" s="38"/>
      <c r="C69" s="34"/>
      <c r="D69" s="34"/>
      <c r="E69" s="34"/>
      <c r="F69" s="66"/>
      <c r="G69" s="38"/>
      <c r="H69" s="34"/>
      <c r="I69" s="34"/>
      <c r="J69" s="66"/>
      <c r="K69" s="38"/>
      <c r="L69" s="34"/>
      <c r="M69" s="34"/>
      <c r="N69" s="34"/>
      <c r="O69" s="66"/>
      <c r="P69" s="38"/>
      <c r="Q69" s="34"/>
      <c r="R69" s="34"/>
      <c r="S69" s="34"/>
      <c r="T69" s="34"/>
      <c r="U69" s="34"/>
      <c r="V69" s="34"/>
      <c r="W69" s="34"/>
      <c r="X69" s="66"/>
      <c r="Y69" s="38"/>
      <c r="Z69" s="34"/>
      <c r="AA69" s="34"/>
      <c r="AB69" s="66"/>
      <c r="AC69" s="38"/>
      <c r="AD69" s="34"/>
      <c r="AE69" s="34"/>
      <c r="AF69" s="66"/>
      <c r="AG69" s="38"/>
      <c r="AH69" s="34"/>
      <c r="AI69" s="34"/>
      <c r="AJ69" s="66"/>
      <c r="AK69" s="38"/>
      <c r="AL69" s="34"/>
      <c r="AM69" s="34"/>
      <c r="AN69" s="66"/>
      <c r="AO69" s="38"/>
      <c r="AP69" s="34"/>
      <c r="AQ69" s="34"/>
      <c r="AR69" s="66"/>
      <c r="AS69" s="38"/>
      <c r="AT69" s="34"/>
      <c r="AU69" s="34"/>
      <c r="AV69" s="34"/>
      <c r="AW69" s="34"/>
      <c r="AX69" s="34"/>
      <c r="AY69" s="34"/>
      <c r="AZ69" s="34"/>
      <c r="BA69" s="66"/>
      <c r="BB69" s="38"/>
      <c r="BC69" s="34"/>
      <c r="BD69" s="39"/>
    </row>
    <row r="70" ht="75.0" customHeight="1">
      <c r="A70" s="77">
        <v>8.0</v>
      </c>
      <c r="B70" s="78" t="s">
        <v>67</v>
      </c>
      <c r="C70" s="41"/>
      <c r="D70" s="41"/>
      <c r="E70" s="41"/>
      <c r="F70" s="79"/>
      <c r="G70" s="78"/>
      <c r="H70" s="41"/>
      <c r="I70" s="41"/>
      <c r="J70" s="79"/>
      <c r="K70" s="78" t="s">
        <v>68</v>
      </c>
      <c r="L70" s="41"/>
      <c r="M70" s="41"/>
      <c r="N70" s="41"/>
      <c r="O70" s="79"/>
      <c r="P70" s="78" t="s">
        <v>69</v>
      </c>
      <c r="Q70" s="41"/>
      <c r="R70" s="41"/>
      <c r="S70" s="41"/>
      <c r="T70" s="41"/>
      <c r="U70" s="41"/>
      <c r="V70" s="41"/>
      <c r="W70" s="41"/>
      <c r="X70" s="79"/>
      <c r="Y70" s="78"/>
      <c r="Z70" s="41"/>
      <c r="AA70" s="41"/>
      <c r="AB70" s="79"/>
      <c r="AC70" s="76" t="s">
        <v>46</v>
      </c>
      <c r="AF70" s="29"/>
      <c r="AG70" s="76" t="s">
        <v>47</v>
      </c>
      <c r="AJ70" s="29"/>
      <c r="AK70" s="76"/>
      <c r="AN70" s="29"/>
      <c r="AO70" s="76" t="s">
        <v>48</v>
      </c>
      <c r="AR70" s="29"/>
      <c r="AS70" s="76"/>
      <c r="BA70" s="29"/>
      <c r="BB70" s="76" t="s">
        <v>29</v>
      </c>
      <c r="BD70" s="28"/>
    </row>
    <row r="71" ht="75.0" customHeight="1">
      <c r="A71" s="58"/>
      <c r="B71" s="27"/>
      <c r="F71" s="29"/>
      <c r="G71" s="27"/>
      <c r="J71" s="29"/>
      <c r="K71" s="27"/>
      <c r="O71" s="29"/>
      <c r="P71" s="27"/>
      <c r="X71" s="29"/>
      <c r="Y71" s="27"/>
      <c r="AB71" s="29"/>
      <c r="AC71" s="27"/>
      <c r="AF71" s="29"/>
      <c r="AG71" s="27"/>
      <c r="AJ71" s="29"/>
      <c r="AK71" s="27"/>
      <c r="AN71" s="29"/>
      <c r="AO71" s="27"/>
      <c r="AR71" s="29"/>
      <c r="AS71" s="27"/>
      <c r="BA71" s="29"/>
      <c r="BB71" s="27"/>
      <c r="BD71" s="28"/>
    </row>
    <row r="72" ht="75.0" customHeight="1">
      <c r="A72" s="58"/>
      <c r="B72" s="27"/>
      <c r="F72" s="29"/>
      <c r="G72" s="27"/>
      <c r="J72" s="29"/>
      <c r="K72" s="27"/>
      <c r="O72" s="29"/>
      <c r="P72" s="27"/>
      <c r="X72" s="29"/>
      <c r="Y72" s="27"/>
      <c r="AB72" s="29"/>
      <c r="AC72" s="27"/>
      <c r="AF72" s="29"/>
      <c r="AG72" s="27"/>
      <c r="AJ72" s="29"/>
      <c r="AK72" s="27"/>
      <c r="AN72" s="29"/>
      <c r="AO72" s="27"/>
      <c r="AR72" s="29"/>
      <c r="AS72" s="27"/>
      <c r="BA72" s="29"/>
      <c r="BB72" s="27"/>
      <c r="BD72" s="28"/>
    </row>
    <row r="73" ht="75.0" customHeight="1">
      <c r="A73" s="58"/>
      <c r="B73" s="27"/>
      <c r="F73" s="29"/>
      <c r="G73" s="27"/>
      <c r="J73" s="29"/>
      <c r="K73" s="27"/>
      <c r="O73" s="29"/>
      <c r="P73" s="27"/>
      <c r="X73" s="29"/>
      <c r="Y73" s="27"/>
      <c r="AB73" s="29"/>
      <c r="AC73" s="27"/>
      <c r="AF73" s="29"/>
      <c r="AG73" s="27"/>
      <c r="AJ73" s="29"/>
      <c r="AK73" s="27"/>
      <c r="AN73" s="29"/>
      <c r="AO73" s="27"/>
      <c r="AR73" s="29"/>
      <c r="AS73" s="27"/>
      <c r="BA73" s="29"/>
      <c r="BB73" s="27"/>
      <c r="BD73" s="28"/>
    </row>
    <row r="74" ht="75.0" customHeight="1">
      <c r="A74" s="58"/>
      <c r="B74" s="27"/>
      <c r="F74" s="29"/>
      <c r="G74" s="27"/>
      <c r="J74" s="29"/>
      <c r="K74" s="27"/>
      <c r="O74" s="29"/>
      <c r="P74" s="27"/>
      <c r="X74" s="29"/>
      <c r="Y74" s="27"/>
      <c r="AB74" s="29"/>
      <c r="AC74" s="27"/>
      <c r="AF74" s="29"/>
      <c r="AG74" s="27"/>
      <c r="AJ74" s="29"/>
      <c r="AK74" s="27"/>
      <c r="AN74" s="29"/>
      <c r="AO74" s="27"/>
      <c r="AR74" s="29"/>
      <c r="AS74" s="27"/>
      <c r="BA74" s="29"/>
      <c r="BB74" s="27"/>
      <c r="BD74" s="28"/>
    </row>
    <row r="75" ht="75.0" customHeight="1">
      <c r="A75" s="58"/>
      <c r="B75" s="27"/>
      <c r="F75" s="29"/>
      <c r="G75" s="27"/>
      <c r="J75" s="29"/>
      <c r="K75" s="27"/>
      <c r="O75" s="29"/>
      <c r="P75" s="27"/>
      <c r="X75" s="29"/>
      <c r="Y75" s="27"/>
      <c r="AB75" s="29"/>
      <c r="AC75" s="27"/>
      <c r="AF75" s="29"/>
      <c r="AG75" s="27"/>
      <c r="AJ75" s="29"/>
      <c r="AK75" s="27"/>
      <c r="AN75" s="29"/>
      <c r="AO75" s="27"/>
      <c r="AR75" s="29"/>
      <c r="AS75" s="27"/>
      <c r="BA75" s="29"/>
      <c r="BB75" s="27"/>
      <c r="BD75" s="28"/>
    </row>
    <row r="76" ht="75.0" customHeight="1">
      <c r="A76" s="65"/>
      <c r="B76" s="38"/>
      <c r="C76" s="34"/>
      <c r="D76" s="34"/>
      <c r="E76" s="34"/>
      <c r="F76" s="66"/>
      <c r="G76" s="38"/>
      <c r="H76" s="34"/>
      <c r="I76" s="34"/>
      <c r="J76" s="66"/>
      <c r="K76" s="38"/>
      <c r="L76" s="34"/>
      <c r="M76" s="34"/>
      <c r="N76" s="34"/>
      <c r="O76" s="66"/>
      <c r="P76" s="38"/>
      <c r="Q76" s="34"/>
      <c r="R76" s="34"/>
      <c r="S76" s="34"/>
      <c r="T76" s="34"/>
      <c r="U76" s="34"/>
      <c r="V76" s="34"/>
      <c r="W76" s="34"/>
      <c r="X76" s="66"/>
      <c r="Y76" s="38"/>
      <c r="Z76" s="34"/>
      <c r="AA76" s="34"/>
      <c r="AB76" s="66"/>
      <c r="AC76" s="38"/>
      <c r="AD76" s="34"/>
      <c r="AE76" s="34"/>
      <c r="AF76" s="66"/>
      <c r="AG76" s="38"/>
      <c r="AH76" s="34"/>
      <c r="AI76" s="34"/>
      <c r="AJ76" s="66"/>
      <c r="AK76" s="38"/>
      <c r="AL76" s="34"/>
      <c r="AM76" s="34"/>
      <c r="AN76" s="66"/>
      <c r="AO76" s="38"/>
      <c r="AP76" s="34"/>
      <c r="AQ76" s="34"/>
      <c r="AR76" s="66"/>
      <c r="AS76" s="38"/>
      <c r="AT76" s="34"/>
      <c r="AU76" s="34"/>
      <c r="AV76" s="34"/>
      <c r="AW76" s="34"/>
      <c r="AX76" s="34"/>
      <c r="AY76" s="34"/>
      <c r="AZ76" s="34"/>
      <c r="BA76" s="66"/>
      <c r="BB76" s="38"/>
      <c r="BC76" s="34"/>
      <c r="BD76" s="3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70</v>
      </c>
      <c r="AT77" s="34"/>
      <c r="AU77" s="34"/>
      <c r="AV77" s="85" t="s">
        <v>71</v>
      </c>
      <c r="AW77" s="84" t="s">
        <v>72</v>
      </c>
      <c r="AX77" s="34"/>
      <c r="AY77" s="34"/>
      <c r="AZ77" s="86">
        <v>2026.0</v>
      </c>
      <c r="BA77" s="87"/>
      <c r="BB77" s="83"/>
      <c r="BC77" s="83"/>
      <c r="BD77" s="83"/>
    </row>
    <row r="78" ht="75.0" customHeight="1">
      <c r="AJ78" s="83"/>
      <c r="AK78" s="83"/>
      <c r="AL78" s="83"/>
      <c r="AS78" s="88" t="s">
        <v>73</v>
      </c>
      <c r="AZ78" s="89"/>
      <c r="BA78" s="89"/>
      <c r="BB78" s="83"/>
      <c r="BC78" s="83"/>
      <c r="BD78" s="83"/>
    </row>
    <row r="79" ht="75.0" customHeight="1">
      <c r="AJ79" s="83"/>
      <c r="AK79" s="83"/>
      <c r="AL79" s="83"/>
      <c r="AS79" s="88" t="s">
        <v>74</v>
      </c>
      <c r="AZ79" s="89"/>
      <c r="BA79" s="89"/>
      <c r="BB79" s="83"/>
      <c r="BC79" s="83"/>
      <c r="BD79" s="83"/>
    </row>
    <row r="80" ht="75.0" customHeight="1">
      <c r="AJ80" s="83"/>
      <c r="AK80" s="83"/>
      <c r="AL80" s="83"/>
      <c r="AS80" s="90"/>
      <c r="AZ80" s="89"/>
      <c r="BA80" s="89"/>
      <c r="BB80" s="83"/>
      <c r="BC80" s="83"/>
      <c r="BD80" s="83"/>
    </row>
    <row r="81" ht="75.0" customHeight="1">
      <c r="AJ81" s="83"/>
      <c r="AK81" s="83"/>
      <c r="AL81" s="83"/>
      <c r="AS81" s="89"/>
      <c r="AT81" s="89"/>
      <c r="AU81" s="89"/>
      <c r="AV81" s="89"/>
      <c r="AW81" s="89"/>
      <c r="AX81" s="89"/>
      <c r="AY81" s="89"/>
      <c r="AZ81" s="89"/>
      <c r="BA81" s="89"/>
      <c r="BB81" s="83"/>
      <c r="BC81" s="83"/>
      <c r="BD81" s="83"/>
    </row>
    <row r="82" ht="75.0" customHeight="1">
      <c r="AJ82" s="83"/>
      <c r="AK82" s="83"/>
      <c r="AL82" s="83"/>
      <c r="AS82" s="91" t="s">
        <v>75</v>
      </c>
      <c r="AT82" s="34"/>
      <c r="AU82" s="34"/>
      <c r="AV82" s="34"/>
      <c r="AW82" s="34"/>
      <c r="AX82" s="34"/>
      <c r="AY82" s="34"/>
      <c r="AZ82" s="89"/>
      <c r="BA82" s="89"/>
      <c r="BB82" s="83"/>
      <c r="BC82" s="83"/>
      <c r="BD82" s="83"/>
    </row>
    <row r="83" ht="75.0" customHeight="1">
      <c r="AJ83" s="83"/>
      <c r="AK83" s="83"/>
      <c r="AL83" s="83"/>
      <c r="AS83" s="88" t="s">
        <v>76</v>
      </c>
      <c r="BB83" s="83"/>
      <c r="BC83" s="83"/>
      <c r="BD83" s="83"/>
    </row>
    <row r="84" ht="37.5" customHeight="1">
      <c r="A84" s="92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3"/>
      <c r="BB85" s="3"/>
      <c r="BC85" s="3"/>
      <c r="BD85" s="9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3"/>
      <c r="BB86" s="3"/>
      <c r="BC86" s="3"/>
      <c r="BD86" s="9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3"/>
      <c r="BB87" s="3"/>
      <c r="BC87" s="3"/>
      <c r="BD87" s="9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3"/>
      <c r="BB88" s="3"/>
      <c r="BC88" s="3"/>
      <c r="BD88" s="9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3"/>
      <c r="BB89" s="3"/>
      <c r="BC89" s="3"/>
      <c r="BD89" s="9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3"/>
      <c r="BB90" s="3"/>
      <c r="BC90" s="3"/>
      <c r="BD90" s="9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3"/>
      <c r="BB91" s="3"/>
      <c r="BC91" s="3"/>
      <c r="BD91" s="9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3"/>
      <c r="BB92" s="3"/>
      <c r="BC92" s="3"/>
      <c r="BD92" s="9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3"/>
      <c r="BB93" s="3"/>
      <c r="BC93" s="3"/>
      <c r="BD93" s="9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3"/>
      <c r="BB94" s="3"/>
      <c r="BC94" s="3"/>
      <c r="BD94" s="9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3"/>
      <c r="BB95" s="3"/>
      <c r="BC95" s="3"/>
      <c r="BD95" s="9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3"/>
      <c r="BB96" s="3"/>
      <c r="BC96" s="3"/>
      <c r="BD96" s="9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3"/>
      <c r="BB97" s="3"/>
      <c r="BC97" s="3"/>
      <c r="BD97" s="9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3"/>
      <c r="BB98" s="3"/>
      <c r="BC98" s="3"/>
      <c r="BD98" s="9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3"/>
      <c r="BB99" s="3"/>
      <c r="BC99" s="3"/>
      <c r="BD99" s="9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3"/>
      <c r="BB100" s="3"/>
      <c r="BC100" s="3"/>
      <c r="BD100" s="9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3"/>
      <c r="BB101" s="3"/>
      <c r="BC101" s="3"/>
      <c r="BD101" s="9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3"/>
      <c r="BB102" s="3"/>
      <c r="BC102" s="3"/>
      <c r="BD102" s="9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3"/>
      <c r="BB103" s="3"/>
      <c r="BC103" s="3"/>
      <c r="BD103" s="9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3"/>
      <c r="BB104" s="3"/>
      <c r="BC104" s="3"/>
      <c r="BD104" s="9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3"/>
      <c r="BB105" s="3"/>
      <c r="BC105" s="3"/>
      <c r="BD105" s="9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3"/>
      <c r="BB106" s="3"/>
      <c r="BC106" s="3"/>
      <c r="BD106" s="9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3"/>
      <c r="BB107" s="3"/>
      <c r="BC107" s="3"/>
      <c r="BD107" s="9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3"/>
      <c r="BB108" s="3"/>
      <c r="BC108" s="3"/>
      <c r="BD108" s="9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3"/>
      <c r="BB109" s="3"/>
      <c r="BC109" s="3"/>
      <c r="BD109" s="9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3"/>
      <c r="BB110" s="3"/>
      <c r="BC110" s="3"/>
      <c r="BD110" s="9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3"/>
      <c r="BB111" s="3"/>
      <c r="BC111" s="3"/>
      <c r="BD111" s="9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3"/>
      <c r="BB112" s="3"/>
      <c r="BC112" s="3"/>
      <c r="BD112" s="9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3"/>
      <c r="BB113" s="3"/>
      <c r="BC113" s="3"/>
      <c r="BD113" s="9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3"/>
      <c r="BB114" s="3"/>
      <c r="BC114" s="3"/>
      <c r="BD114" s="9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3"/>
      <c r="BB115" s="3"/>
      <c r="BC115" s="3"/>
      <c r="BD115" s="9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3"/>
      <c r="BB116" s="3"/>
      <c r="BC116" s="3"/>
      <c r="BD116" s="9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3"/>
      <c r="BB117" s="3"/>
      <c r="BC117" s="3"/>
      <c r="BD117" s="9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3"/>
      <c r="BB118" s="3"/>
      <c r="BC118" s="3"/>
      <c r="BD118" s="9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3"/>
      <c r="BB119" s="3"/>
      <c r="BC119" s="3"/>
      <c r="BD119" s="9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3"/>
      <c r="BB120" s="3"/>
      <c r="BC120" s="3"/>
      <c r="BD120" s="9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3"/>
      <c r="BB121" s="3"/>
      <c r="BC121" s="3"/>
      <c r="BD121" s="9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3"/>
      <c r="BB155" s="3"/>
      <c r="BC155" s="3"/>
      <c r="BD155" s="9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3"/>
      <c r="BB156" s="3"/>
      <c r="BC156" s="3"/>
      <c r="BD156" s="9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3"/>
      <c r="BB157" s="3"/>
      <c r="BC157" s="3"/>
      <c r="BD157" s="9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3"/>
      <c r="BB158" s="3"/>
      <c r="BC158" s="3"/>
      <c r="BD158" s="9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3"/>
      <c r="BB159" s="3"/>
      <c r="BC159" s="3"/>
      <c r="BD159" s="9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3"/>
      <c r="BB160" s="3"/>
      <c r="BC160" s="3"/>
      <c r="BD160" s="9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3"/>
      <c r="BB161" s="3"/>
      <c r="BC161" s="3"/>
      <c r="BD161" s="9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3"/>
      <c r="BB162" s="3"/>
      <c r="BC162" s="3"/>
      <c r="BD162" s="9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3"/>
      <c r="BB163" s="3"/>
      <c r="BC163" s="3"/>
      <c r="BD163" s="9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3"/>
      <c r="BB164" s="3"/>
      <c r="BC164" s="3"/>
      <c r="BD164" s="9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3"/>
      <c r="BB165" s="3"/>
      <c r="BC165" s="3"/>
      <c r="BD165" s="9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3"/>
      <c r="BB166" s="3"/>
      <c r="BC166" s="3"/>
      <c r="BD166" s="9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3"/>
      <c r="BB167" s="3"/>
      <c r="BC167" s="3"/>
      <c r="BD167" s="9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3"/>
      <c r="BB168" s="3"/>
      <c r="BC168" s="3"/>
      <c r="BD168" s="9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3"/>
      <c r="BB169" s="3"/>
      <c r="BC169" s="3"/>
      <c r="BD169" s="9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3"/>
      <c r="BB170" s="3"/>
      <c r="BC170" s="3"/>
      <c r="BD170" s="9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3"/>
      <c r="BB171" s="3"/>
      <c r="BC171" s="3"/>
      <c r="BD171" s="9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3"/>
      <c r="BB172" s="3"/>
      <c r="BC172" s="3"/>
      <c r="BD172" s="9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3"/>
      <c r="BB173" s="3"/>
      <c r="BC173" s="3"/>
      <c r="BD173" s="9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3"/>
      <c r="BB174" s="3"/>
      <c r="BC174" s="3"/>
      <c r="BD174" s="9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3"/>
      <c r="BB175" s="3"/>
      <c r="BC175" s="3"/>
      <c r="BD175" s="9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3"/>
      <c r="BB176" s="3"/>
      <c r="BC176" s="3"/>
      <c r="BD176" s="9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3"/>
      <c r="BB177" s="3"/>
      <c r="BC177" s="3"/>
      <c r="BD177" s="9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3"/>
      <c r="BB178" s="3"/>
      <c r="BC178" s="3"/>
      <c r="BD178" s="9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3"/>
      <c r="BB179" s="3"/>
      <c r="BC179" s="3"/>
      <c r="BD179" s="9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3"/>
      <c r="BB180" s="3"/>
      <c r="BC180" s="3"/>
      <c r="BD180" s="9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3"/>
      <c r="BB181" s="3"/>
      <c r="BC181" s="3"/>
      <c r="BD181" s="9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3"/>
      <c r="BB182" s="3"/>
      <c r="BC182" s="3"/>
      <c r="BD182" s="9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3"/>
      <c r="BB183" s="3"/>
      <c r="BC183" s="3"/>
      <c r="BD183" s="9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3"/>
      <c r="BB184" s="3"/>
      <c r="BC184" s="3"/>
      <c r="BD184" s="9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3"/>
      <c r="BB185" s="3"/>
      <c r="BC185" s="3"/>
      <c r="BD185" s="9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3"/>
      <c r="BB186" s="3"/>
      <c r="BC186" s="3"/>
      <c r="BD186" s="9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3"/>
      <c r="BB187" s="3"/>
      <c r="BC187" s="3"/>
      <c r="BD187" s="9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3"/>
      <c r="BB188" s="3"/>
      <c r="BC188" s="3"/>
      <c r="BD188" s="9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3"/>
      <c r="BB189" s="3"/>
      <c r="BC189" s="3"/>
      <c r="BD189" s="9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3"/>
      <c r="BB190" s="3"/>
      <c r="BC190" s="3"/>
      <c r="BD190" s="9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3"/>
      <c r="BB191" s="3"/>
      <c r="BC191" s="3"/>
      <c r="BD191" s="9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3"/>
      <c r="BB192" s="3"/>
      <c r="BC192" s="3"/>
      <c r="BD192" s="9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3"/>
      <c r="BB193" s="3"/>
      <c r="BC193" s="3"/>
      <c r="BD193" s="9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3"/>
      <c r="BB194" s="3"/>
      <c r="BC194" s="3"/>
      <c r="BD194" s="9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3"/>
      <c r="BB195" s="3"/>
      <c r="BC195" s="3"/>
      <c r="BD195" s="9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3"/>
      <c r="BB196" s="3"/>
      <c r="BC196" s="3"/>
      <c r="BD196" s="9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3"/>
      <c r="BB197" s="3"/>
      <c r="BC197" s="3"/>
      <c r="BD197" s="9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3"/>
      <c r="BB198" s="3"/>
      <c r="BC198" s="3"/>
      <c r="BD198" s="9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3"/>
      <c r="BB199" s="3"/>
      <c r="BC199" s="3"/>
      <c r="BD199" s="9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3"/>
      <c r="BB200" s="3"/>
      <c r="BC200" s="3"/>
      <c r="BD200" s="9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3"/>
      <c r="BB201" s="3"/>
      <c r="BC201" s="3"/>
      <c r="BD201" s="9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3"/>
      <c r="BB202" s="3"/>
      <c r="BC202" s="3"/>
      <c r="BD202" s="9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3"/>
      <c r="BB203" s="3"/>
      <c r="BC203" s="3"/>
      <c r="BD203" s="9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3"/>
      <c r="BB204" s="3"/>
      <c r="BC204" s="3"/>
      <c r="BD204" s="9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3"/>
      <c r="BB205" s="3"/>
      <c r="BC205" s="3"/>
      <c r="BD205" s="9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3"/>
      <c r="BB206" s="3"/>
      <c r="BC206" s="3"/>
      <c r="BD206" s="9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3"/>
      <c r="BB207" s="3"/>
      <c r="BC207" s="3"/>
      <c r="BD207" s="9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3"/>
      <c r="BB208" s="3"/>
      <c r="BC208" s="3"/>
      <c r="BD208" s="9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3"/>
      <c r="BB209" s="3"/>
      <c r="BC209" s="3"/>
      <c r="BD209" s="9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3"/>
      <c r="BB210" s="3"/>
      <c r="BC210" s="3"/>
      <c r="BD210" s="9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3"/>
      <c r="BB211" s="3"/>
      <c r="BC211" s="3"/>
      <c r="BD211" s="9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3"/>
      <c r="BB212" s="3"/>
      <c r="BC212" s="3"/>
      <c r="BD212" s="9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3"/>
      <c r="BB213" s="3"/>
      <c r="BC213" s="3"/>
      <c r="BD213" s="9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3"/>
      <c r="BB214" s="3"/>
      <c r="BC214" s="3"/>
      <c r="BD214" s="9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3"/>
      <c r="BB215" s="3"/>
      <c r="BC215" s="3"/>
      <c r="BD215" s="9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3"/>
      <c r="BB216" s="3"/>
      <c r="BC216" s="3"/>
      <c r="BD216" s="9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3"/>
      <c r="BB217" s="3"/>
      <c r="BC217" s="3"/>
      <c r="BD217" s="9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3"/>
      <c r="BB218" s="3"/>
      <c r="BC218" s="3"/>
      <c r="BD218" s="9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3"/>
      <c r="BB219" s="3"/>
      <c r="BC219" s="3"/>
      <c r="BD219" s="9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3"/>
      <c r="BB220" s="3"/>
      <c r="BC220" s="3"/>
      <c r="BD220" s="9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3"/>
      <c r="BB221" s="3"/>
      <c r="BC221" s="3"/>
      <c r="BD221" s="9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3"/>
      <c r="BB222" s="3"/>
      <c r="BC222" s="3"/>
      <c r="BD222" s="9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3"/>
      <c r="BB223" s="3"/>
      <c r="BC223" s="3"/>
      <c r="BD223" s="9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3"/>
      <c r="BB224" s="3"/>
      <c r="BC224" s="3"/>
      <c r="BD224" s="9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3"/>
      <c r="BB225" s="3"/>
      <c r="BC225" s="3"/>
      <c r="BD225" s="9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3"/>
      <c r="BB226" s="3"/>
      <c r="BC226" s="3"/>
      <c r="BD226" s="9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3"/>
      <c r="BB227" s="3"/>
      <c r="BC227" s="3"/>
      <c r="BD227" s="9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3"/>
      <c r="BB228" s="3"/>
      <c r="BC228" s="3"/>
      <c r="BD228" s="9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3"/>
      <c r="BB229" s="3"/>
      <c r="BC229" s="3"/>
      <c r="BD229" s="9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3"/>
      <c r="BB230" s="3"/>
      <c r="BC230" s="3"/>
      <c r="BD230" s="9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3"/>
      <c r="BB231" s="3"/>
      <c r="BC231" s="3"/>
      <c r="BD231" s="9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3"/>
      <c r="BB232" s="3"/>
      <c r="BC232" s="3"/>
      <c r="BD232" s="9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3"/>
      <c r="BB233" s="3"/>
      <c r="BC233" s="3"/>
      <c r="BD233" s="9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3"/>
      <c r="BB234" s="3"/>
      <c r="BC234" s="3"/>
      <c r="BD234" s="9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3"/>
      <c r="BB235" s="3"/>
      <c r="BC235" s="3"/>
      <c r="BD235" s="9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3"/>
      <c r="BB236" s="3"/>
      <c r="BC236" s="3"/>
      <c r="BD236" s="9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3"/>
      <c r="BB237" s="3"/>
      <c r="BC237" s="3"/>
      <c r="BD237" s="9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3"/>
      <c r="BB238" s="3"/>
      <c r="BC238" s="3"/>
      <c r="BD238" s="9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3"/>
      <c r="BB239" s="3"/>
      <c r="BC239" s="3"/>
      <c r="BD239" s="9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3"/>
      <c r="BB240" s="3"/>
      <c r="BC240" s="3"/>
      <c r="BD240" s="9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3"/>
      <c r="BB241" s="3"/>
      <c r="BC241" s="3"/>
      <c r="BD241" s="9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3"/>
      <c r="BB242" s="3"/>
      <c r="BC242" s="3"/>
      <c r="BD242" s="9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3"/>
      <c r="BB243" s="3"/>
      <c r="BC243" s="3"/>
      <c r="BD243" s="9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3"/>
      <c r="BB244" s="3"/>
      <c r="BC244" s="3"/>
      <c r="BD244" s="9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3"/>
      <c r="BB245" s="3"/>
      <c r="BC245" s="3"/>
      <c r="BD245" s="9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3"/>
      <c r="BB246" s="3"/>
      <c r="BC246" s="3"/>
      <c r="BD246" s="9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3"/>
      <c r="BB247" s="3"/>
      <c r="BC247" s="3"/>
      <c r="BD247" s="9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3"/>
      <c r="BB248" s="3"/>
      <c r="BC248" s="3"/>
      <c r="BD248" s="9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3"/>
      <c r="BB249" s="3"/>
      <c r="BC249" s="3"/>
      <c r="BD249" s="9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3"/>
      <c r="BB250" s="3"/>
      <c r="BC250" s="3"/>
      <c r="BD250" s="9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3"/>
      <c r="BB251" s="3"/>
      <c r="BC251" s="3"/>
      <c r="BD251" s="9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3"/>
      <c r="BB252" s="3"/>
      <c r="BC252" s="3"/>
      <c r="BD252" s="9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3"/>
      <c r="BB253" s="3"/>
      <c r="BC253" s="3"/>
      <c r="BD253" s="93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3"/>
      <c r="BB254" s="3"/>
      <c r="BC254" s="3"/>
      <c r="BD254" s="93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3"/>
      <c r="BB255" s="3"/>
      <c r="BC255" s="3"/>
      <c r="BD255" s="93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3"/>
      <c r="BB256" s="3"/>
      <c r="BC256" s="3"/>
      <c r="BD256" s="93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3"/>
      <c r="BB257" s="3"/>
      <c r="BC257" s="3"/>
      <c r="BD257" s="93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3"/>
      <c r="BB258" s="3"/>
      <c r="BC258" s="3"/>
      <c r="BD258" s="93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3"/>
      <c r="BB259" s="3"/>
      <c r="BC259" s="3"/>
      <c r="BD259" s="93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3"/>
      <c r="BB260" s="3"/>
      <c r="BC260" s="3"/>
      <c r="BD260" s="93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3"/>
      <c r="BB261" s="3"/>
      <c r="BC261" s="3"/>
      <c r="BD261" s="93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3"/>
      <c r="BB262" s="3"/>
      <c r="BC262" s="3"/>
      <c r="BD262" s="93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3"/>
      <c r="BB263" s="3"/>
      <c r="BC263" s="3"/>
      <c r="BD263" s="93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3"/>
      <c r="BB264" s="3"/>
      <c r="BC264" s="3"/>
      <c r="BD264" s="93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3"/>
      <c r="BB265" s="3"/>
      <c r="BC265" s="3"/>
      <c r="BD265" s="93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3"/>
      <c r="BB266" s="3"/>
      <c r="BC266" s="3"/>
      <c r="BD266" s="93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3"/>
      <c r="BB267" s="3"/>
      <c r="BC267" s="3"/>
      <c r="BD267" s="93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3"/>
      <c r="BB268" s="3"/>
      <c r="BC268" s="3"/>
      <c r="BD268" s="93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3"/>
      <c r="BB269" s="3"/>
      <c r="BC269" s="3"/>
      <c r="BD269" s="93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3"/>
      <c r="BB270" s="3"/>
      <c r="BC270" s="3"/>
      <c r="BD270" s="93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3"/>
      <c r="BB271" s="3"/>
      <c r="BC271" s="3"/>
      <c r="BD271" s="93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3"/>
      <c r="BB272" s="3"/>
      <c r="BC272" s="3"/>
      <c r="BD272" s="93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3"/>
      <c r="BB273" s="3"/>
      <c r="BC273" s="3"/>
      <c r="BD273" s="93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3"/>
      <c r="BB274" s="3"/>
      <c r="BC274" s="3"/>
      <c r="BD274" s="93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3"/>
      <c r="BB275" s="3"/>
      <c r="BC275" s="3"/>
      <c r="BD275" s="93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3"/>
      <c r="BB276" s="3"/>
      <c r="BC276" s="3"/>
      <c r="BD276" s="93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3"/>
      <c r="BB277" s="3"/>
      <c r="BC277" s="3"/>
      <c r="BD277" s="93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3"/>
      <c r="BB278" s="3"/>
      <c r="BC278" s="3"/>
      <c r="BD278" s="93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3"/>
      <c r="BB279" s="3"/>
      <c r="BC279" s="3"/>
      <c r="BD279" s="93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3"/>
      <c r="BB280" s="3"/>
      <c r="BC280" s="3"/>
      <c r="BD280" s="93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3"/>
      <c r="BB281" s="3"/>
      <c r="BC281" s="3"/>
      <c r="BD281" s="93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3"/>
      <c r="BB282" s="3"/>
      <c r="BC282" s="3"/>
      <c r="BD282" s="93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3"/>
      <c r="BB283" s="3"/>
      <c r="BC283" s="3"/>
      <c r="BD283" s="93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3"/>
      <c r="BB284" s="3"/>
      <c r="BC284" s="3"/>
      <c r="BD284" s="93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3"/>
      <c r="BB285" s="3"/>
      <c r="BC285" s="3"/>
      <c r="BD285" s="93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3"/>
      <c r="BB286" s="3"/>
      <c r="BC286" s="3"/>
      <c r="BD286" s="93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3"/>
      <c r="BB287" s="3"/>
      <c r="BC287" s="3"/>
      <c r="BD287" s="93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3"/>
      <c r="BB288" s="3"/>
      <c r="BC288" s="3"/>
      <c r="BD288" s="93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3"/>
      <c r="BB289" s="3"/>
      <c r="BC289" s="3"/>
      <c r="BD289" s="93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3"/>
      <c r="BB290" s="3"/>
      <c r="BC290" s="3"/>
      <c r="BD290" s="93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3"/>
      <c r="BB291" s="3"/>
      <c r="BC291" s="3"/>
      <c r="BD291" s="93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3"/>
      <c r="BB292" s="3"/>
      <c r="BC292" s="3"/>
      <c r="BD292" s="93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3"/>
      <c r="BB293" s="3"/>
      <c r="BC293" s="3"/>
      <c r="BD293" s="93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3"/>
      <c r="BB294" s="3"/>
      <c r="BC294" s="3"/>
      <c r="BD294" s="93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3"/>
      <c r="BB295" s="3"/>
      <c r="BC295" s="3"/>
      <c r="BD295" s="93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3"/>
      <c r="BB296" s="3"/>
      <c r="BC296" s="3"/>
      <c r="BD296" s="93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3"/>
      <c r="BB297" s="3"/>
      <c r="BC297" s="3"/>
      <c r="BD297" s="93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3"/>
      <c r="BB298" s="3"/>
      <c r="BC298" s="3"/>
      <c r="BD298" s="93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3"/>
      <c r="BB299" s="3"/>
      <c r="BC299" s="3"/>
      <c r="BD299" s="93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3"/>
      <c r="BB300" s="3"/>
      <c r="BC300" s="3"/>
      <c r="BD300" s="93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3"/>
      <c r="BB301" s="3"/>
      <c r="BC301" s="3"/>
      <c r="BD301" s="93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3"/>
      <c r="BB302" s="3"/>
      <c r="BC302" s="3"/>
      <c r="BD302" s="93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3"/>
      <c r="BB303" s="3"/>
      <c r="BC303" s="3"/>
      <c r="BD303" s="93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3"/>
      <c r="BB304" s="3"/>
      <c r="BC304" s="3"/>
      <c r="BD304" s="93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3"/>
      <c r="BB305" s="3"/>
      <c r="BC305" s="3"/>
      <c r="BD305" s="93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3"/>
      <c r="BB306" s="3"/>
      <c r="BC306" s="3"/>
      <c r="BD306" s="93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3"/>
      <c r="BB307" s="3"/>
      <c r="BC307" s="3"/>
      <c r="BD307" s="93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3"/>
      <c r="BB308" s="3"/>
      <c r="BC308" s="3"/>
      <c r="BD308" s="93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3"/>
      <c r="BB309" s="3"/>
      <c r="BC309" s="3"/>
      <c r="BD309" s="93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3"/>
      <c r="BB310" s="3"/>
      <c r="BC310" s="3"/>
      <c r="BD310" s="93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3"/>
      <c r="BB311" s="3"/>
      <c r="BC311" s="3"/>
      <c r="BD311" s="93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3"/>
      <c r="BB312" s="3"/>
      <c r="BC312" s="3"/>
      <c r="BD312" s="93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3"/>
      <c r="BB313" s="3"/>
      <c r="BC313" s="3"/>
      <c r="BD313" s="93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3"/>
      <c r="BB314" s="3"/>
      <c r="BC314" s="3"/>
      <c r="BD314" s="93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3"/>
      <c r="BB315" s="3"/>
      <c r="BC315" s="3"/>
      <c r="BD315" s="93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3"/>
      <c r="BB316" s="3"/>
      <c r="BC316" s="3"/>
      <c r="BD316" s="93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3"/>
      <c r="BB317" s="3"/>
      <c r="BC317" s="3"/>
      <c r="BD317" s="93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3"/>
      <c r="BB318" s="3"/>
      <c r="BC318" s="3"/>
      <c r="BD318" s="93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3"/>
      <c r="BB319" s="3"/>
      <c r="BC319" s="3"/>
      <c r="BD319" s="93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3"/>
      <c r="BB320" s="3"/>
      <c r="BC320" s="3"/>
      <c r="BD320" s="93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3"/>
      <c r="BB321" s="3"/>
      <c r="BC321" s="3"/>
      <c r="BD321" s="93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3"/>
      <c r="BB322" s="3"/>
      <c r="BC322" s="3"/>
      <c r="BD322" s="93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3"/>
      <c r="BB323" s="3"/>
      <c r="BC323" s="3"/>
      <c r="BD323" s="93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3"/>
      <c r="BB324" s="3"/>
      <c r="BC324" s="3"/>
      <c r="BD324" s="93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3"/>
      <c r="BB325" s="3"/>
      <c r="BC325" s="3"/>
      <c r="BD325" s="93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3"/>
      <c r="BB326" s="3"/>
      <c r="BC326" s="3"/>
      <c r="BD326" s="93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3"/>
      <c r="BB327" s="3"/>
      <c r="BC327" s="3"/>
      <c r="BD327" s="93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3"/>
      <c r="BB328" s="3"/>
      <c r="BC328" s="3"/>
      <c r="BD328" s="93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3"/>
      <c r="BB329" s="3"/>
      <c r="BC329" s="3"/>
      <c r="BD329" s="93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3"/>
      <c r="BB330" s="3"/>
      <c r="BC330" s="3"/>
      <c r="BD330" s="93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3"/>
      <c r="BB331" s="3"/>
      <c r="BC331" s="3"/>
      <c r="BD331" s="93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3"/>
      <c r="BB332" s="3"/>
      <c r="BC332" s="3"/>
      <c r="BD332" s="93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3"/>
      <c r="BB333" s="3"/>
      <c r="BC333" s="3"/>
      <c r="BD333" s="93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3"/>
      <c r="BB334" s="3"/>
      <c r="BC334" s="3"/>
      <c r="BD334" s="93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3"/>
      <c r="BB335" s="3"/>
      <c r="BC335" s="3"/>
      <c r="BD335" s="93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3"/>
      <c r="BB336" s="3"/>
      <c r="BC336" s="3"/>
      <c r="BD336" s="93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3"/>
      <c r="BB337" s="3"/>
      <c r="BC337" s="3"/>
      <c r="BD337" s="93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3"/>
      <c r="BB338" s="3"/>
      <c r="BC338" s="3"/>
      <c r="BD338" s="93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3"/>
      <c r="BB339" s="3"/>
      <c r="BC339" s="3"/>
      <c r="BD339" s="93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3"/>
      <c r="BB340" s="3"/>
      <c r="BC340" s="3"/>
      <c r="BD340" s="93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3"/>
      <c r="BB341" s="3"/>
      <c r="BC341" s="3"/>
      <c r="BD341" s="93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3"/>
      <c r="BB342" s="3"/>
      <c r="BC342" s="3"/>
      <c r="BD342" s="93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3"/>
      <c r="BB343" s="3"/>
      <c r="BC343" s="3"/>
      <c r="BD343" s="93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3"/>
      <c r="BB344" s="3"/>
      <c r="BC344" s="3"/>
      <c r="BD344" s="93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3"/>
      <c r="BB345" s="3"/>
      <c r="BC345" s="3"/>
      <c r="BD345" s="93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3"/>
      <c r="BB346" s="3"/>
      <c r="BC346" s="3"/>
      <c r="BD346" s="93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3"/>
      <c r="BB347" s="3"/>
      <c r="BC347" s="3"/>
      <c r="BD347" s="93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3"/>
      <c r="BB348" s="3"/>
      <c r="BC348" s="3"/>
      <c r="BD348" s="93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3"/>
      <c r="BB349" s="3"/>
      <c r="BC349" s="3"/>
      <c r="BD349" s="93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3"/>
      <c r="BB350" s="3"/>
      <c r="BC350" s="3"/>
      <c r="BD350" s="93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3"/>
      <c r="BB351" s="3"/>
      <c r="BC351" s="3"/>
      <c r="BD351" s="93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3"/>
      <c r="BB352" s="3"/>
      <c r="BC352" s="3"/>
      <c r="BD352" s="93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3"/>
      <c r="BB353" s="3"/>
      <c r="BC353" s="3"/>
      <c r="BD353" s="93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3"/>
      <c r="BB354" s="3"/>
      <c r="BC354" s="3"/>
      <c r="BD354" s="93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3"/>
      <c r="BB355" s="3"/>
      <c r="BC355" s="3"/>
      <c r="BD355" s="93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3"/>
      <c r="BB356" s="3"/>
      <c r="BC356" s="3"/>
      <c r="BD356" s="93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3"/>
      <c r="BB357" s="3"/>
      <c r="BC357" s="3"/>
      <c r="BD357" s="93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3"/>
      <c r="BB358" s="3"/>
      <c r="BC358" s="3"/>
      <c r="BD358" s="93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3"/>
      <c r="BB359" s="3"/>
      <c r="BC359" s="3"/>
      <c r="BD359" s="93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3"/>
      <c r="BB360" s="3"/>
      <c r="BC360" s="3"/>
      <c r="BD360" s="93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3"/>
      <c r="BB361" s="3"/>
      <c r="BC361" s="3"/>
      <c r="BD361" s="93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3"/>
      <c r="BB362" s="3"/>
      <c r="BC362" s="3"/>
      <c r="BD362" s="93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3"/>
      <c r="BB363" s="3"/>
      <c r="BC363" s="3"/>
      <c r="BD363" s="93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3"/>
      <c r="BB364" s="3"/>
      <c r="BC364" s="3"/>
      <c r="BD364" s="93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3"/>
      <c r="BB365" s="3"/>
      <c r="BC365" s="3"/>
      <c r="BD365" s="93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3"/>
      <c r="BB366" s="3"/>
      <c r="BC366" s="3"/>
      <c r="BD366" s="93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3"/>
      <c r="BB367" s="3"/>
      <c r="BC367" s="3"/>
      <c r="BD367" s="93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3"/>
      <c r="BB368" s="3"/>
      <c r="BC368" s="3"/>
      <c r="BD368" s="93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3"/>
      <c r="BB369" s="3"/>
      <c r="BC369" s="3"/>
      <c r="BD369" s="93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3"/>
      <c r="BB370" s="3"/>
      <c r="BC370" s="3"/>
      <c r="BD370" s="93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3"/>
      <c r="BB371" s="3"/>
      <c r="BC371" s="3"/>
      <c r="BD371" s="93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3"/>
      <c r="BB372" s="3"/>
      <c r="BC372" s="3"/>
      <c r="BD372" s="93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3"/>
      <c r="BB373" s="3"/>
      <c r="BC373" s="3"/>
      <c r="BD373" s="93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3"/>
      <c r="BB374" s="3"/>
      <c r="BC374" s="3"/>
      <c r="BD374" s="93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3"/>
      <c r="BB375" s="3"/>
      <c r="BC375" s="3"/>
      <c r="BD375" s="93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3"/>
      <c r="BB376" s="3"/>
      <c r="BC376" s="3"/>
      <c r="BD376" s="93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3"/>
      <c r="BB377" s="3"/>
      <c r="BC377" s="3"/>
      <c r="BD377" s="93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3"/>
      <c r="BB378" s="3"/>
      <c r="BC378" s="3"/>
      <c r="BD378" s="93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3"/>
      <c r="BB379" s="3"/>
      <c r="BC379" s="3"/>
      <c r="BD379" s="93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3"/>
      <c r="BB380" s="3"/>
      <c r="BC380" s="3"/>
      <c r="BD380" s="93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3"/>
      <c r="BB381" s="3"/>
      <c r="BC381" s="3"/>
      <c r="BD381" s="93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3"/>
      <c r="BB382" s="3"/>
      <c r="BC382" s="3"/>
      <c r="BD382" s="93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3"/>
      <c r="BB383" s="3"/>
      <c r="BC383" s="3"/>
      <c r="BD383" s="93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3"/>
      <c r="BB384" s="3"/>
      <c r="BC384" s="3"/>
      <c r="BD384" s="93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3"/>
      <c r="BB385" s="3"/>
      <c r="BC385" s="3"/>
      <c r="BD385" s="93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3"/>
      <c r="BB386" s="3"/>
      <c r="BC386" s="3"/>
      <c r="BD386" s="93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3"/>
      <c r="BB387" s="3"/>
      <c r="BC387" s="3"/>
      <c r="BD387" s="93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3"/>
      <c r="BB388" s="3"/>
      <c r="BC388" s="3"/>
      <c r="BD388" s="93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3"/>
      <c r="BB389" s="3"/>
      <c r="BC389" s="3"/>
      <c r="BD389" s="93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3"/>
      <c r="BB390" s="3"/>
      <c r="BC390" s="3"/>
      <c r="BD390" s="93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3"/>
      <c r="BB391" s="3"/>
      <c r="BC391" s="3"/>
      <c r="BD391" s="93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3"/>
      <c r="BB392" s="3"/>
      <c r="BC392" s="3"/>
      <c r="BD392" s="93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3"/>
      <c r="BB393" s="3"/>
      <c r="BC393" s="3"/>
      <c r="BD393" s="93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3"/>
      <c r="BB394" s="3"/>
      <c r="BC394" s="3"/>
      <c r="BD394" s="93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3"/>
      <c r="BB395" s="3"/>
      <c r="BC395" s="3"/>
      <c r="BD395" s="93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3"/>
      <c r="BB396" s="3"/>
      <c r="BC396" s="3"/>
      <c r="BD396" s="93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3"/>
      <c r="BB397" s="3"/>
      <c r="BC397" s="3"/>
      <c r="BD397" s="93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3"/>
      <c r="BB398" s="3"/>
      <c r="BC398" s="3"/>
      <c r="BD398" s="93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3"/>
      <c r="BB399" s="3"/>
      <c r="BC399" s="3"/>
      <c r="BD399" s="93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3"/>
      <c r="BB400" s="3"/>
      <c r="BC400" s="3"/>
      <c r="BD400" s="93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3"/>
      <c r="BB401" s="3"/>
      <c r="BC401" s="3"/>
      <c r="BD401" s="93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3"/>
      <c r="BB402" s="3"/>
      <c r="BC402" s="3"/>
      <c r="BD402" s="93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3"/>
      <c r="BB403" s="3"/>
      <c r="BC403" s="3"/>
      <c r="BD403" s="93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3"/>
      <c r="BB404" s="3"/>
      <c r="BC404" s="3"/>
      <c r="BD404" s="93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3"/>
      <c r="BB405" s="3"/>
      <c r="BC405" s="3"/>
      <c r="BD405" s="93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3"/>
      <c r="BB406" s="3"/>
      <c r="BC406" s="3"/>
      <c r="BD406" s="93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3"/>
      <c r="BB407" s="3"/>
      <c r="BC407" s="3"/>
      <c r="BD407" s="93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3"/>
      <c r="BB408" s="3"/>
      <c r="BC408" s="3"/>
      <c r="BD408" s="93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3"/>
      <c r="BB409" s="3"/>
      <c r="BC409" s="3"/>
      <c r="BD409" s="93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3"/>
      <c r="BB410" s="3"/>
      <c r="BC410" s="3"/>
      <c r="BD410" s="93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3"/>
      <c r="BB411" s="3"/>
      <c r="BC411" s="3"/>
      <c r="BD411" s="93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3"/>
      <c r="BB412" s="3"/>
      <c r="BC412" s="3"/>
      <c r="BD412" s="93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3"/>
      <c r="BB413" s="3"/>
      <c r="BC413" s="3"/>
      <c r="BD413" s="93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3"/>
      <c r="BB414" s="3"/>
      <c r="BC414" s="3"/>
      <c r="BD414" s="93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3"/>
      <c r="BB415" s="3"/>
      <c r="BC415" s="3"/>
      <c r="BD415" s="93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3"/>
      <c r="BB416" s="3"/>
      <c r="BC416" s="3"/>
      <c r="BD416" s="93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3"/>
      <c r="BB417" s="3"/>
      <c r="BC417" s="3"/>
      <c r="BD417" s="93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3"/>
      <c r="BB418" s="3"/>
      <c r="BC418" s="3"/>
      <c r="BD418" s="93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3"/>
      <c r="BB419" s="3"/>
      <c r="BC419" s="3"/>
      <c r="BD419" s="93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3"/>
      <c r="BB420" s="3"/>
      <c r="BC420" s="3"/>
      <c r="BD420" s="93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3"/>
      <c r="BB421" s="3"/>
      <c r="BC421" s="3"/>
      <c r="BD421" s="93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3"/>
      <c r="BB422" s="3"/>
      <c r="BC422" s="3"/>
      <c r="BD422" s="93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3"/>
      <c r="BB423" s="3"/>
      <c r="BC423" s="3"/>
      <c r="BD423" s="93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3"/>
      <c r="BB424" s="3"/>
      <c r="BC424" s="3"/>
      <c r="BD424" s="93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3"/>
      <c r="BB425" s="3"/>
      <c r="BC425" s="3"/>
      <c r="BD425" s="93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3"/>
      <c r="BB426" s="3"/>
      <c r="BC426" s="3"/>
      <c r="BD426" s="93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3"/>
      <c r="BB427" s="3"/>
      <c r="BC427" s="3"/>
      <c r="BD427" s="93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3"/>
      <c r="BB428" s="3"/>
      <c r="BC428" s="3"/>
      <c r="BD428" s="93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3"/>
      <c r="BB429" s="3"/>
      <c r="BC429" s="3"/>
      <c r="BD429" s="93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3"/>
      <c r="BB430" s="3"/>
      <c r="BC430" s="3"/>
      <c r="BD430" s="93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3"/>
      <c r="BB431" s="3"/>
      <c r="BC431" s="3"/>
      <c r="BD431" s="93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3"/>
      <c r="BB432" s="3"/>
      <c r="BC432" s="3"/>
      <c r="BD432" s="93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3"/>
      <c r="BB433" s="3"/>
      <c r="BC433" s="3"/>
      <c r="BD433" s="93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3"/>
      <c r="BB434" s="3"/>
      <c r="BC434" s="3"/>
      <c r="BD434" s="93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3"/>
      <c r="BB435" s="3"/>
      <c r="BC435" s="3"/>
      <c r="BD435" s="93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3"/>
      <c r="BB436" s="3"/>
      <c r="BC436" s="3"/>
      <c r="BD436" s="93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3"/>
      <c r="BB437" s="3"/>
      <c r="BC437" s="3"/>
      <c r="BD437" s="93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3"/>
      <c r="BB438" s="3"/>
      <c r="BC438" s="3"/>
      <c r="BD438" s="93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3"/>
      <c r="BB439" s="3"/>
      <c r="BC439" s="3"/>
      <c r="BD439" s="93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3"/>
      <c r="BB440" s="3"/>
      <c r="BC440" s="3"/>
      <c r="BD440" s="93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3"/>
      <c r="BB441" s="3"/>
      <c r="BC441" s="3"/>
      <c r="BD441" s="93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3"/>
      <c r="BB442" s="3"/>
      <c r="BC442" s="3"/>
      <c r="BD442" s="93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3"/>
      <c r="BB443" s="3"/>
      <c r="BC443" s="3"/>
      <c r="BD443" s="93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3"/>
      <c r="BB444" s="3"/>
      <c r="BC444" s="3"/>
      <c r="BD444" s="93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3"/>
      <c r="BB445" s="3"/>
      <c r="BC445" s="3"/>
      <c r="BD445" s="93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3"/>
      <c r="BB446" s="3"/>
      <c r="BC446" s="3"/>
      <c r="BD446" s="93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3"/>
      <c r="BB447" s="3"/>
      <c r="BC447" s="3"/>
      <c r="BD447" s="93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3"/>
      <c r="BB448" s="3"/>
      <c r="BC448" s="3"/>
      <c r="BD448" s="93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3"/>
      <c r="BB449" s="3"/>
      <c r="BC449" s="3"/>
      <c r="BD449" s="93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3"/>
      <c r="BB450" s="3"/>
      <c r="BC450" s="3"/>
      <c r="BD450" s="93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3"/>
      <c r="BB451" s="3"/>
      <c r="BC451" s="3"/>
      <c r="BD451" s="93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3"/>
      <c r="BB452" s="3"/>
      <c r="BC452" s="3"/>
      <c r="BD452" s="93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3"/>
      <c r="BB453" s="3"/>
      <c r="BC453" s="3"/>
      <c r="BD453" s="93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3"/>
      <c r="BB454" s="3"/>
      <c r="BC454" s="3"/>
      <c r="BD454" s="93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3"/>
      <c r="BB455" s="3"/>
      <c r="BC455" s="3"/>
      <c r="BD455" s="93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3"/>
      <c r="BB456" s="3"/>
      <c r="BC456" s="3"/>
      <c r="BD456" s="93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3"/>
      <c r="BB457" s="3"/>
      <c r="BC457" s="3"/>
      <c r="BD457" s="93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3"/>
      <c r="BB458" s="3"/>
      <c r="BC458" s="3"/>
      <c r="BD458" s="93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3"/>
      <c r="BB459" s="3"/>
      <c r="BC459" s="3"/>
      <c r="BD459" s="93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3"/>
      <c r="BB460" s="3"/>
      <c r="BC460" s="3"/>
      <c r="BD460" s="93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3"/>
      <c r="BB461" s="3"/>
      <c r="BC461" s="3"/>
      <c r="BD461" s="93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3"/>
      <c r="BB462" s="3"/>
      <c r="BC462" s="3"/>
      <c r="BD462" s="93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3"/>
      <c r="BB463" s="3"/>
      <c r="BC463" s="3"/>
      <c r="BD463" s="93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3"/>
      <c r="BB464" s="3"/>
      <c r="BC464" s="3"/>
      <c r="BD464" s="93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3"/>
      <c r="BB465" s="3"/>
      <c r="BC465" s="3"/>
      <c r="BD465" s="93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3"/>
      <c r="BB466" s="3"/>
      <c r="BC466" s="3"/>
      <c r="BD466" s="93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3"/>
      <c r="BB467" s="3"/>
      <c r="BC467" s="3"/>
      <c r="BD467" s="93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3"/>
      <c r="BB468" s="3"/>
      <c r="BC468" s="3"/>
      <c r="BD468" s="93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3"/>
      <c r="BB469" s="3"/>
      <c r="BC469" s="3"/>
      <c r="BD469" s="93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3"/>
      <c r="BB470" s="3"/>
      <c r="BC470" s="3"/>
      <c r="BD470" s="93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3"/>
      <c r="BB471" s="3"/>
      <c r="BC471" s="3"/>
      <c r="BD471" s="93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3"/>
      <c r="BB472" s="3"/>
      <c r="BC472" s="3"/>
      <c r="BD472" s="93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3"/>
      <c r="BB473" s="3"/>
      <c r="BC473" s="3"/>
      <c r="BD473" s="93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3"/>
      <c r="BB474" s="3"/>
      <c r="BC474" s="3"/>
      <c r="BD474" s="93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3"/>
      <c r="BB475" s="3"/>
      <c r="BC475" s="3"/>
      <c r="BD475" s="93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3"/>
      <c r="BB476" s="3"/>
      <c r="BC476" s="3"/>
      <c r="BD476" s="93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3"/>
      <c r="BB477" s="3"/>
      <c r="BC477" s="3"/>
      <c r="BD477" s="93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3"/>
      <c r="BB478" s="3"/>
      <c r="BC478" s="3"/>
      <c r="BD478" s="93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3"/>
      <c r="BB479" s="3"/>
      <c r="BC479" s="3"/>
      <c r="BD479" s="93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3"/>
      <c r="BB480" s="3"/>
      <c r="BC480" s="3"/>
      <c r="BD480" s="93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3"/>
      <c r="BB481" s="3"/>
      <c r="BC481" s="3"/>
      <c r="BD481" s="93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3"/>
      <c r="BB482" s="3"/>
      <c r="BC482" s="3"/>
      <c r="BD482" s="93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3"/>
      <c r="BB483" s="3"/>
      <c r="BC483" s="3"/>
      <c r="BD483" s="93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3"/>
      <c r="BB484" s="3"/>
      <c r="BC484" s="3"/>
      <c r="BD484" s="93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3"/>
      <c r="BB485" s="3"/>
      <c r="BC485" s="3"/>
      <c r="BD485" s="93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3"/>
      <c r="BB486" s="3"/>
      <c r="BC486" s="3"/>
      <c r="BD486" s="93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3"/>
      <c r="BB487" s="3"/>
      <c r="BC487" s="3"/>
      <c r="BD487" s="93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3"/>
      <c r="BB488" s="3"/>
      <c r="BC488" s="3"/>
      <c r="BD488" s="93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3"/>
      <c r="BB489" s="3"/>
      <c r="BC489" s="3"/>
      <c r="BD489" s="93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3"/>
      <c r="BB490" s="3"/>
      <c r="BC490" s="3"/>
      <c r="BD490" s="93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3"/>
      <c r="BB491" s="3"/>
      <c r="BC491" s="3"/>
      <c r="BD491" s="93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3"/>
      <c r="BB492" s="3"/>
      <c r="BC492" s="3"/>
      <c r="BD492" s="93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3"/>
      <c r="BB493" s="3"/>
      <c r="BC493" s="3"/>
      <c r="BD493" s="93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3"/>
      <c r="BB494" s="3"/>
      <c r="BC494" s="3"/>
      <c r="BD494" s="93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3"/>
      <c r="BB495" s="3"/>
      <c r="BC495" s="3"/>
      <c r="BD495" s="93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3"/>
      <c r="BB496" s="3"/>
      <c r="BC496" s="3"/>
      <c r="BD496" s="93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3"/>
      <c r="BB497" s="3"/>
      <c r="BC497" s="3"/>
      <c r="BD497" s="93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3"/>
      <c r="BB498" s="3"/>
      <c r="BC498" s="3"/>
      <c r="BD498" s="93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3"/>
      <c r="BB499" s="3"/>
      <c r="BC499" s="3"/>
      <c r="BD499" s="93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3"/>
      <c r="BB500" s="3"/>
      <c r="BC500" s="3"/>
      <c r="BD500" s="93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3"/>
      <c r="BB501" s="3"/>
      <c r="BC501" s="3"/>
      <c r="BD501" s="93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3"/>
      <c r="BB502" s="3"/>
      <c r="BC502" s="3"/>
      <c r="BD502" s="93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3"/>
      <c r="BB503" s="3"/>
      <c r="BC503" s="3"/>
      <c r="BD503" s="93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3"/>
      <c r="BB504" s="3"/>
      <c r="BC504" s="3"/>
      <c r="BD504" s="93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3"/>
      <c r="BB505" s="3"/>
      <c r="BC505" s="3"/>
      <c r="BD505" s="93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3"/>
      <c r="BB506" s="3"/>
      <c r="BC506" s="3"/>
      <c r="BD506" s="93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3"/>
      <c r="BB507" s="3"/>
      <c r="BC507" s="3"/>
      <c r="BD507" s="93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3"/>
      <c r="BB508" s="3"/>
      <c r="BC508" s="3"/>
      <c r="BD508" s="93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3"/>
      <c r="BB509" s="3"/>
      <c r="BC509" s="3"/>
      <c r="BD509" s="93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3"/>
      <c r="BB510" s="3"/>
      <c r="BC510" s="3"/>
      <c r="BD510" s="93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3"/>
      <c r="BB511" s="3"/>
      <c r="BC511" s="3"/>
      <c r="BD511" s="93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3"/>
      <c r="BB512" s="3"/>
      <c r="BC512" s="3"/>
      <c r="BD512" s="93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3"/>
      <c r="BB513" s="3"/>
      <c r="BC513" s="3"/>
      <c r="BD513" s="93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3"/>
      <c r="BB514" s="3"/>
      <c r="BC514" s="3"/>
      <c r="BD514" s="93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3"/>
      <c r="BB515" s="3"/>
      <c r="BC515" s="3"/>
      <c r="BD515" s="93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3"/>
      <c r="BB516" s="3"/>
      <c r="BC516" s="3"/>
      <c r="BD516" s="93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3"/>
      <c r="BB517" s="3"/>
      <c r="BC517" s="3"/>
      <c r="BD517" s="93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3"/>
      <c r="BB518" s="3"/>
      <c r="BC518" s="3"/>
      <c r="BD518" s="93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3"/>
      <c r="BB519" s="3"/>
      <c r="BC519" s="3"/>
      <c r="BD519" s="93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3"/>
      <c r="BB520" s="3"/>
      <c r="BC520" s="3"/>
      <c r="BD520" s="93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3"/>
      <c r="BB521" s="3"/>
      <c r="BC521" s="3"/>
      <c r="BD521" s="93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3"/>
      <c r="BB522" s="3"/>
      <c r="BC522" s="3"/>
      <c r="BD522" s="93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3"/>
      <c r="BB523" s="3"/>
      <c r="BC523" s="3"/>
      <c r="BD523" s="93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3"/>
      <c r="BB524" s="3"/>
      <c r="BC524" s="3"/>
      <c r="BD524" s="93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3"/>
      <c r="BB525" s="3"/>
      <c r="BC525" s="3"/>
      <c r="BD525" s="93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3"/>
      <c r="BB526" s="3"/>
      <c r="BC526" s="3"/>
      <c r="BD526" s="93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3"/>
      <c r="BB527" s="3"/>
      <c r="BC527" s="3"/>
      <c r="BD527" s="93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3"/>
      <c r="BB528" s="3"/>
      <c r="BC528" s="3"/>
      <c r="BD528" s="93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3"/>
      <c r="BB529" s="3"/>
      <c r="BC529" s="3"/>
      <c r="BD529" s="93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3"/>
      <c r="BB530" s="3"/>
      <c r="BC530" s="3"/>
      <c r="BD530" s="93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3"/>
      <c r="BB531" s="3"/>
      <c r="BC531" s="3"/>
      <c r="BD531" s="93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3"/>
      <c r="BB532" s="3"/>
      <c r="BC532" s="3"/>
      <c r="BD532" s="93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3"/>
      <c r="BB533" s="3"/>
      <c r="BC533" s="3"/>
      <c r="BD533" s="93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3"/>
      <c r="BB534" s="3"/>
      <c r="BC534" s="3"/>
      <c r="BD534" s="93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3"/>
      <c r="BB535" s="3"/>
      <c r="BC535" s="3"/>
      <c r="BD535" s="93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3"/>
      <c r="BB536" s="3"/>
      <c r="BC536" s="3"/>
      <c r="BD536" s="93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3"/>
      <c r="BB537" s="3"/>
      <c r="BC537" s="3"/>
      <c r="BD537" s="93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3"/>
      <c r="BB538" s="3"/>
      <c r="BC538" s="3"/>
      <c r="BD538" s="93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3"/>
      <c r="BB539" s="3"/>
      <c r="BC539" s="3"/>
      <c r="BD539" s="93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3"/>
      <c r="BB540" s="3"/>
      <c r="BC540" s="3"/>
      <c r="BD540" s="93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3"/>
      <c r="BB541" s="3"/>
      <c r="BC541" s="3"/>
      <c r="BD541" s="93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3"/>
      <c r="BB542" s="3"/>
      <c r="BC542" s="3"/>
      <c r="BD542" s="93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3"/>
      <c r="BB543" s="3"/>
      <c r="BC543" s="3"/>
      <c r="BD543" s="93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3"/>
      <c r="BB544" s="3"/>
      <c r="BC544" s="3"/>
      <c r="BD544" s="93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3"/>
      <c r="BB545" s="3"/>
      <c r="BC545" s="3"/>
      <c r="BD545" s="93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3"/>
      <c r="BB546" s="3"/>
      <c r="BC546" s="3"/>
      <c r="BD546" s="93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3"/>
      <c r="BB547" s="3"/>
      <c r="BC547" s="3"/>
      <c r="BD547" s="93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3"/>
      <c r="BB548" s="3"/>
      <c r="BC548" s="3"/>
      <c r="BD548" s="93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3"/>
      <c r="BB549" s="3"/>
      <c r="BC549" s="3"/>
      <c r="BD549" s="93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3"/>
      <c r="BB550" s="3"/>
      <c r="BC550" s="3"/>
      <c r="BD550" s="93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3"/>
      <c r="BB551" s="3"/>
      <c r="BC551" s="3"/>
      <c r="BD551" s="93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3"/>
      <c r="BB552" s="3"/>
      <c r="BC552" s="3"/>
      <c r="BD552" s="93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3"/>
      <c r="BB553" s="3"/>
      <c r="BC553" s="3"/>
      <c r="BD553" s="93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3"/>
      <c r="BB554" s="3"/>
      <c r="BC554" s="3"/>
      <c r="BD554" s="93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3"/>
      <c r="BB555" s="3"/>
      <c r="BC555" s="3"/>
      <c r="BD555" s="93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3"/>
      <c r="BB556" s="3"/>
      <c r="BC556" s="3"/>
      <c r="BD556" s="93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3"/>
      <c r="BB557" s="3"/>
      <c r="BC557" s="3"/>
      <c r="BD557" s="93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3"/>
      <c r="BB558" s="3"/>
      <c r="BC558" s="3"/>
      <c r="BD558" s="93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3"/>
      <c r="BB559" s="3"/>
      <c r="BC559" s="3"/>
      <c r="BD559" s="93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3"/>
      <c r="BB560" s="3"/>
      <c r="BC560" s="3"/>
      <c r="BD560" s="93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3"/>
      <c r="BB561" s="3"/>
      <c r="BC561" s="3"/>
      <c r="BD561" s="93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3"/>
      <c r="BB562" s="3"/>
      <c r="BC562" s="3"/>
      <c r="BD562" s="93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3"/>
      <c r="BB563" s="3"/>
      <c r="BC563" s="3"/>
      <c r="BD563" s="93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3"/>
      <c r="BB564" s="3"/>
      <c r="BC564" s="3"/>
      <c r="BD564" s="93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3"/>
      <c r="BB565" s="3"/>
      <c r="BC565" s="3"/>
      <c r="BD565" s="93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3"/>
      <c r="BB566" s="3"/>
      <c r="BC566" s="3"/>
      <c r="BD566" s="93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3"/>
      <c r="BB567" s="3"/>
      <c r="BC567" s="3"/>
      <c r="BD567" s="93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3"/>
      <c r="BB568" s="3"/>
      <c r="BC568" s="3"/>
      <c r="BD568" s="93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3"/>
      <c r="BB569" s="3"/>
      <c r="BC569" s="3"/>
      <c r="BD569" s="93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3"/>
      <c r="BB570" s="3"/>
      <c r="BC570" s="3"/>
      <c r="BD570" s="93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3"/>
      <c r="BB571" s="3"/>
      <c r="BC571" s="3"/>
      <c r="BD571" s="93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3"/>
      <c r="BB572" s="3"/>
      <c r="BC572" s="3"/>
      <c r="BD572" s="93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3"/>
      <c r="BB573" s="3"/>
      <c r="BC573" s="3"/>
      <c r="BD573" s="93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3"/>
      <c r="BB574" s="3"/>
      <c r="BC574" s="3"/>
      <c r="BD574" s="93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3"/>
      <c r="BB575" s="3"/>
      <c r="BC575" s="3"/>
      <c r="BD575" s="93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3"/>
      <c r="BB576" s="3"/>
      <c r="BC576" s="3"/>
      <c r="BD576" s="93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3"/>
      <c r="BB577" s="3"/>
      <c r="BC577" s="3"/>
      <c r="BD577" s="93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3"/>
      <c r="BB578" s="3"/>
      <c r="BC578" s="3"/>
      <c r="BD578" s="93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3"/>
      <c r="BB579" s="3"/>
      <c r="BC579" s="3"/>
      <c r="BD579" s="93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3"/>
      <c r="BB580" s="3"/>
      <c r="BC580" s="3"/>
      <c r="BD580" s="93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3"/>
      <c r="BB581" s="3"/>
      <c r="BC581" s="3"/>
      <c r="BD581" s="93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3"/>
      <c r="BB582" s="3"/>
      <c r="BC582" s="3"/>
      <c r="BD582" s="93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3"/>
      <c r="BB583" s="3"/>
      <c r="BC583" s="3"/>
      <c r="BD583" s="93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3"/>
      <c r="BB584" s="3"/>
      <c r="BC584" s="3"/>
      <c r="BD584" s="93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3"/>
      <c r="BB585" s="3"/>
      <c r="BC585" s="3"/>
      <c r="BD585" s="93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3"/>
      <c r="BB586" s="3"/>
      <c r="BC586" s="3"/>
      <c r="BD586" s="93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3"/>
      <c r="BB587" s="3"/>
      <c r="BC587" s="3"/>
      <c r="BD587" s="93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3"/>
      <c r="BB588" s="3"/>
      <c r="BC588" s="3"/>
      <c r="BD588" s="93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3"/>
      <c r="BB589" s="3"/>
      <c r="BC589" s="3"/>
      <c r="BD589" s="93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3"/>
      <c r="BB590" s="3"/>
      <c r="BC590" s="3"/>
      <c r="BD590" s="93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3"/>
      <c r="BB591" s="3"/>
      <c r="BC591" s="3"/>
      <c r="BD591" s="93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3"/>
      <c r="BB592" s="3"/>
      <c r="BC592" s="3"/>
      <c r="BD592" s="93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3"/>
      <c r="BB593" s="3"/>
      <c r="BC593" s="3"/>
      <c r="BD593" s="93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3"/>
      <c r="BB594" s="3"/>
      <c r="BC594" s="3"/>
      <c r="BD594" s="93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3"/>
      <c r="BB595" s="3"/>
      <c r="BC595" s="3"/>
      <c r="BD595" s="93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3"/>
      <c r="BB596" s="3"/>
      <c r="BC596" s="3"/>
      <c r="BD596" s="93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3"/>
      <c r="BB597" s="3"/>
      <c r="BC597" s="3"/>
      <c r="BD597" s="93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3"/>
      <c r="BB598" s="3"/>
      <c r="BC598" s="3"/>
      <c r="BD598" s="93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3"/>
      <c r="BB599" s="3"/>
      <c r="BC599" s="3"/>
      <c r="BD599" s="93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3"/>
      <c r="BB600" s="3"/>
      <c r="BC600" s="3"/>
      <c r="BD600" s="93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3"/>
      <c r="BB601" s="3"/>
      <c r="BC601" s="3"/>
      <c r="BD601" s="93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3"/>
      <c r="BB602" s="3"/>
      <c r="BC602" s="3"/>
      <c r="BD602" s="93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3"/>
      <c r="BB603" s="3"/>
      <c r="BC603" s="3"/>
      <c r="BD603" s="93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3"/>
      <c r="BB604" s="3"/>
      <c r="BC604" s="3"/>
      <c r="BD604" s="93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3"/>
      <c r="BB605" s="3"/>
      <c r="BC605" s="3"/>
      <c r="BD605" s="93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3"/>
      <c r="BB606" s="3"/>
      <c r="BC606" s="3"/>
      <c r="BD606" s="93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3"/>
      <c r="BB607" s="3"/>
      <c r="BC607" s="3"/>
      <c r="BD607" s="93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3"/>
      <c r="BB608" s="3"/>
      <c r="BC608" s="3"/>
      <c r="BD608" s="93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3"/>
      <c r="BB609" s="3"/>
      <c r="BC609" s="3"/>
      <c r="BD609" s="93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3"/>
      <c r="BB610" s="3"/>
      <c r="BC610" s="3"/>
      <c r="BD610" s="93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3"/>
      <c r="BB611" s="3"/>
      <c r="BC611" s="3"/>
      <c r="BD611" s="93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3"/>
      <c r="BB612" s="3"/>
      <c r="BC612" s="3"/>
      <c r="BD612" s="93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3"/>
      <c r="BB613" s="3"/>
      <c r="BC613" s="3"/>
      <c r="BD613" s="93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3"/>
      <c r="BB614" s="3"/>
      <c r="BC614" s="3"/>
      <c r="BD614" s="93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3"/>
      <c r="BB615" s="3"/>
      <c r="BC615" s="3"/>
      <c r="BD615" s="93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3"/>
      <c r="BB616" s="3"/>
      <c r="BC616" s="3"/>
      <c r="BD616" s="93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3"/>
      <c r="BB617" s="3"/>
      <c r="BC617" s="3"/>
      <c r="BD617" s="93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3"/>
      <c r="BB618" s="3"/>
      <c r="BC618" s="3"/>
      <c r="BD618" s="93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3"/>
      <c r="BB619" s="3"/>
      <c r="BC619" s="3"/>
      <c r="BD619" s="93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3"/>
      <c r="BB620" s="3"/>
      <c r="BC620" s="3"/>
      <c r="BD620" s="93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3"/>
      <c r="BB621" s="3"/>
      <c r="BC621" s="3"/>
      <c r="BD621" s="93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3"/>
      <c r="BB622" s="3"/>
      <c r="BC622" s="3"/>
      <c r="BD622" s="93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3"/>
      <c r="BB623" s="3"/>
      <c r="BC623" s="3"/>
      <c r="BD623" s="93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3"/>
      <c r="BB624" s="3"/>
      <c r="BC624" s="3"/>
      <c r="BD624" s="93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3"/>
      <c r="BB625" s="3"/>
      <c r="BC625" s="3"/>
      <c r="BD625" s="93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3"/>
      <c r="BB626" s="3"/>
      <c r="BC626" s="3"/>
      <c r="BD626" s="93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3"/>
      <c r="BB627" s="3"/>
      <c r="BC627" s="3"/>
      <c r="BD627" s="93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3"/>
      <c r="BB628" s="3"/>
      <c r="BC628" s="3"/>
      <c r="BD628" s="93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3"/>
      <c r="BB629" s="3"/>
      <c r="BC629" s="3"/>
      <c r="BD629" s="93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3"/>
      <c r="BB630" s="3"/>
      <c r="BC630" s="3"/>
      <c r="BD630" s="93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3"/>
      <c r="BB631" s="3"/>
      <c r="BC631" s="3"/>
      <c r="BD631" s="93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3"/>
      <c r="BB632" s="3"/>
      <c r="BC632" s="3"/>
      <c r="BD632" s="93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3"/>
      <c r="BB633" s="3"/>
      <c r="BC633" s="3"/>
      <c r="BD633" s="93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3"/>
      <c r="BB634" s="3"/>
      <c r="BC634" s="3"/>
      <c r="BD634" s="93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3"/>
      <c r="BB635" s="3"/>
      <c r="BC635" s="3"/>
      <c r="BD635" s="93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3"/>
      <c r="BB636" s="3"/>
      <c r="BC636" s="3"/>
      <c r="BD636" s="93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3"/>
      <c r="BB637" s="3"/>
      <c r="BC637" s="3"/>
      <c r="BD637" s="93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3"/>
      <c r="BB638" s="3"/>
      <c r="BC638" s="3"/>
      <c r="BD638" s="93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3"/>
      <c r="BB639" s="3"/>
      <c r="BC639" s="3"/>
      <c r="BD639" s="93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3"/>
      <c r="BB640" s="3"/>
      <c r="BC640" s="3"/>
      <c r="BD640" s="93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3"/>
      <c r="BB641" s="3"/>
      <c r="BC641" s="3"/>
      <c r="BD641" s="93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3"/>
      <c r="BB642" s="3"/>
      <c r="BC642" s="3"/>
      <c r="BD642" s="93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3"/>
      <c r="BB643" s="3"/>
      <c r="BC643" s="3"/>
      <c r="BD643" s="93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3"/>
      <c r="BB644" s="3"/>
      <c r="BC644" s="3"/>
      <c r="BD644" s="93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3"/>
      <c r="BB645" s="3"/>
      <c r="BC645" s="3"/>
      <c r="BD645" s="93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3"/>
      <c r="BB646" s="3"/>
      <c r="BC646" s="3"/>
      <c r="BD646" s="93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3"/>
      <c r="BB647" s="3"/>
      <c r="BC647" s="3"/>
      <c r="BD647" s="93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3"/>
      <c r="BB648" s="3"/>
      <c r="BC648" s="3"/>
      <c r="BD648" s="93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3"/>
      <c r="BB649" s="3"/>
      <c r="BC649" s="3"/>
      <c r="BD649" s="93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3"/>
      <c r="BB650" s="3"/>
      <c r="BC650" s="3"/>
      <c r="BD650" s="93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3"/>
      <c r="BB651" s="3"/>
      <c r="BC651" s="3"/>
      <c r="BD651" s="93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3"/>
      <c r="BB652" s="3"/>
      <c r="BC652" s="3"/>
      <c r="BD652" s="93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3"/>
      <c r="BB653" s="3"/>
      <c r="BC653" s="3"/>
      <c r="BD653" s="93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3"/>
      <c r="BB654" s="3"/>
      <c r="BC654" s="3"/>
      <c r="BD654" s="93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3"/>
      <c r="BB655" s="3"/>
      <c r="BC655" s="3"/>
      <c r="BD655" s="93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3"/>
      <c r="BB656" s="3"/>
      <c r="BC656" s="3"/>
      <c r="BD656" s="93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3"/>
      <c r="BB657" s="3"/>
      <c r="BC657" s="3"/>
      <c r="BD657" s="93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3"/>
      <c r="BB658" s="3"/>
      <c r="BC658" s="3"/>
      <c r="BD658" s="93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3"/>
      <c r="BB659" s="3"/>
      <c r="BC659" s="3"/>
      <c r="BD659" s="93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3"/>
      <c r="BB660" s="3"/>
      <c r="BC660" s="3"/>
      <c r="BD660" s="93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3"/>
      <c r="BB661" s="3"/>
      <c r="BC661" s="3"/>
      <c r="BD661" s="93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3"/>
      <c r="BB662" s="3"/>
      <c r="BC662" s="3"/>
      <c r="BD662" s="93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3"/>
      <c r="BB663" s="3"/>
      <c r="BC663" s="3"/>
      <c r="BD663" s="93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3"/>
      <c r="BB664" s="3"/>
      <c r="BC664" s="3"/>
      <c r="BD664" s="93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3"/>
      <c r="BB665" s="3"/>
      <c r="BC665" s="3"/>
      <c r="BD665" s="93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3"/>
      <c r="BB666" s="3"/>
      <c r="BC666" s="3"/>
      <c r="BD666" s="93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3"/>
      <c r="BB667" s="3"/>
      <c r="BC667" s="3"/>
      <c r="BD667" s="93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3"/>
      <c r="BB668" s="3"/>
      <c r="BC668" s="3"/>
      <c r="BD668" s="93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3"/>
      <c r="BB669" s="3"/>
      <c r="BC669" s="3"/>
      <c r="BD669" s="93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3"/>
      <c r="BB670" s="3"/>
      <c r="BC670" s="3"/>
      <c r="BD670" s="93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3"/>
      <c r="BB671" s="3"/>
      <c r="BC671" s="3"/>
      <c r="BD671" s="93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3"/>
      <c r="BB672" s="3"/>
      <c r="BC672" s="3"/>
      <c r="BD672" s="93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3"/>
      <c r="BB673" s="3"/>
      <c r="BC673" s="3"/>
      <c r="BD673" s="93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3"/>
      <c r="BB674" s="3"/>
      <c r="BC674" s="3"/>
      <c r="BD674" s="93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3"/>
      <c r="BB675" s="3"/>
      <c r="BC675" s="3"/>
      <c r="BD675" s="93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3"/>
      <c r="BB676" s="3"/>
      <c r="BC676" s="3"/>
      <c r="BD676" s="93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3"/>
      <c r="BB677" s="3"/>
      <c r="BC677" s="3"/>
      <c r="BD677" s="93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3"/>
      <c r="BB678" s="3"/>
      <c r="BC678" s="3"/>
      <c r="BD678" s="93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3"/>
      <c r="BB679" s="3"/>
      <c r="BC679" s="3"/>
      <c r="BD679" s="93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3"/>
      <c r="BB680" s="3"/>
      <c r="BC680" s="3"/>
      <c r="BD680" s="93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3"/>
      <c r="BB681" s="3"/>
      <c r="BC681" s="3"/>
      <c r="BD681" s="93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3"/>
      <c r="BB682" s="3"/>
      <c r="BC682" s="3"/>
      <c r="BD682" s="93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3"/>
      <c r="BB683" s="3"/>
      <c r="BC683" s="3"/>
      <c r="BD683" s="93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3"/>
      <c r="BB684" s="3"/>
      <c r="BC684" s="3"/>
      <c r="BD684" s="93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3"/>
      <c r="BB685" s="3"/>
      <c r="BC685" s="3"/>
      <c r="BD685" s="93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3"/>
      <c r="BB686" s="3"/>
      <c r="BC686" s="3"/>
      <c r="BD686" s="93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3"/>
      <c r="BB687" s="3"/>
      <c r="BC687" s="3"/>
      <c r="BD687" s="93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3"/>
      <c r="BB688" s="3"/>
      <c r="BC688" s="3"/>
      <c r="BD688" s="93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3"/>
      <c r="BB689" s="3"/>
      <c r="BC689" s="3"/>
      <c r="BD689" s="93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3"/>
      <c r="BB690" s="3"/>
      <c r="BC690" s="3"/>
      <c r="BD690" s="93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3"/>
      <c r="BB691" s="3"/>
      <c r="BC691" s="3"/>
      <c r="BD691" s="93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3"/>
      <c r="BB692" s="3"/>
      <c r="BC692" s="3"/>
      <c r="BD692" s="93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3"/>
      <c r="BB693" s="3"/>
      <c r="BC693" s="3"/>
      <c r="BD693" s="93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3"/>
      <c r="BB694" s="3"/>
      <c r="BC694" s="3"/>
      <c r="BD694" s="93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3"/>
      <c r="BB695" s="3"/>
      <c r="BC695" s="3"/>
      <c r="BD695" s="93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3"/>
      <c r="BB696" s="3"/>
      <c r="BC696" s="3"/>
      <c r="BD696" s="93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3"/>
      <c r="BB697" s="3"/>
      <c r="BC697" s="3"/>
      <c r="BD697" s="93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3"/>
      <c r="BB698" s="3"/>
      <c r="BC698" s="3"/>
      <c r="BD698" s="93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3"/>
      <c r="BB699" s="3"/>
      <c r="BC699" s="3"/>
      <c r="BD699" s="93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3"/>
      <c r="BB700" s="3"/>
      <c r="BC700" s="3"/>
      <c r="BD700" s="93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3"/>
      <c r="BB701" s="3"/>
      <c r="BC701" s="3"/>
      <c r="BD701" s="93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3"/>
      <c r="BB702" s="3"/>
      <c r="BC702" s="3"/>
      <c r="BD702" s="93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3"/>
      <c r="BB703" s="3"/>
      <c r="BC703" s="3"/>
      <c r="BD703" s="93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3"/>
      <c r="BB704" s="3"/>
      <c r="BC704" s="3"/>
      <c r="BD704" s="93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3"/>
      <c r="BB705" s="3"/>
      <c r="BC705" s="3"/>
      <c r="BD705" s="93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3"/>
      <c r="BB706" s="3"/>
      <c r="BC706" s="3"/>
      <c r="BD706" s="93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3"/>
      <c r="BB707" s="3"/>
      <c r="BC707" s="3"/>
      <c r="BD707" s="93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3"/>
      <c r="BB708" s="3"/>
      <c r="BC708" s="3"/>
      <c r="BD708" s="93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3"/>
      <c r="BB709" s="3"/>
      <c r="BC709" s="3"/>
      <c r="BD709" s="93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3"/>
      <c r="BB710" s="3"/>
      <c r="BC710" s="3"/>
      <c r="BD710" s="93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3"/>
      <c r="BB711" s="3"/>
      <c r="BC711" s="3"/>
      <c r="BD711" s="93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3"/>
      <c r="BB712" s="3"/>
      <c r="BC712" s="3"/>
      <c r="BD712" s="93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3"/>
      <c r="BB713" s="3"/>
      <c r="BC713" s="3"/>
      <c r="BD713" s="93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3"/>
      <c r="BB714" s="3"/>
      <c r="BC714" s="3"/>
      <c r="BD714" s="93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3"/>
      <c r="BB715" s="3"/>
      <c r="BC715" s="3"/>
      <c r="BD715" s="93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3"/>
      <c r="BB716" s="3"/>
      <c r="BC716" s="3"/>
      <c r="BD716" s="93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3"/>
      <c r="BB717" s="3"/>
      <c r="BC717" s="3"/>
      <c r="BD717" s="93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3"/>
      <c r="BB718" s="3"/>
      <c r="BC718" s="3"/>
      <c r="BD718" s="93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3"/>
      <c r="BB719" s="3"/>
      <c r="BC719" s="3"/>
      <c r="BD719" s="93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3"/>
      <c r="BB720" s="3"/>
      <c r="BC720" s="3"/>
      <c r="BD720" s="93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3"/>
      <c r="BB721" s="3"/>
      <c r="BC721" s="3"/>
      <c r="BD721" s="93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3"/>
      <c r="BB722" s="3"/>
      <c r="BC722" s="3"/>
      <c r="BD722" s="93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3"/>
      <c r="BB723" s="3"/>
      <c r="BC723" s="3"/>
      <c r="BD723" s="93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3"/>
      <c r="BB724" s="3"/>
      <c r="BC724" s="3"/>
      <c r="BD724" s="93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3"/>
      <c r="BB725" s="3"/>
      <c r="BC725" s="3"/>
      <c r="BD725" s="93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3"/>
      <c r="BB726" s="3"/>
      <c r="BC726" s="3"/>
      <c r="BD726" s="93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3"/>
      <c r="BB727" s="3"/>
      <c r="BC727" s="3"/>
      <c r="BD727" s="93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3"/>
      <c r="BB728" s="3"/>
      <c r="BC728" s="3"/>
      <c r="BD728" s="93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3"/>
      <c r="BB729" s="3"/>
      <c r="BC729" s="3"/>
      <c r="BD729" s="93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3"/>
      <c r="BB730" s="3"/>
      <c r="BC730" s="3"/>
      <c r="BD730" s="93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3"/>
      <c r="BB731" s="3"/>
      <c r="BC731" s="3"/>
      <c r="BD731" s="93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3"/>
      <c r="BB732" s="3"/>
      <c r="BC732" s="3"/>
      <c r="BD732" s="93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3"/>
      <c r="BB733" s="3"/>
      <c r="BC733" s="3"/>
      <c r="BD733" s="93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3"/>
      <c r="BB734" s="3"/>
      <c r="BC734" s="3"/>
      <c r="BD734" s="93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3"/>
      <c r="BB735" s="3"/>
      <c r="BC735" s="3"/>
      <c r="BD735" s="93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3"/>
      <c r="BB736" s="3"/>
      <c r="BC736" s="3"/>
      <c r="BD736" s="93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3"/>
      <c r="BB737" s="3"/>
      <c r="BC737" s="3"/>
      <c r="BD737" s="93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3"/>
      <c r="BB738" s="3"/>
      <c r="BC738" s="3"/>
      <c r="BD738" s="93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3"/>
      <c r="BB739" s="3"/>
      <c r="BC739" s="3"/>
      <c r="BD739" s="93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3"/>
      <c r="BB740" s="3"/>
      <c r="BC740" s="3"/>
      <c r="BD740" s="93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3"/>
      <c r="BB741" s="3"/>
      <c r="BC741" s="3"/>
      <c r="BD741" s="93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3"/>
      <c r="BB742" s="3"/>
      <c r="BC742" s="3"/>
      <c r="BD742" s="93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3"/>
      <c r="BB743" s="3"/>
      <c r="BC743" s="3"/>
      <c r="BD743" s="93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3"/>
      <c r="BB744" s="3"/>
      <c r="BC744" s="3"/>
      <c r="BD744" s="93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3"/>
      <c r="BB745" s="3"/>
      <c r="BC745" s="3"/>
      <c r="BD745" s="93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3"/>
      <c r="BB746" s="3"/>
      <c r="BC746" s="3"/>
      <c r="BD746" s="93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3"/>
      <c r="BB747" s="3"/>
      <c r="BC747" s="3"/>
      <c r="BD747" s="93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3"/>
      <c r="BB748" s="3"/>
      <c r="BC748" s="3"/>
      <c r="BD748" s="93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3"/>
      <c r="BB749" s="3"/>
      <c r="BC749" s="3"/>
      <c r="BD749" s="93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3"/>
      <c r="BB750" s="3"/>
      <c r="BC750" s="3"/>
      <c r="BD750" s="93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3"/>
      <c r="BB751" s="3"/>
      <c r="BC751" s="3"/>
      <c r="BD751" s="93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3"/>
      <c r="BB752" s="3"/>
      <c r="BC752" s="3"/>
      <c r="BD752" s="93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3"/>
      <c r="BB753" s="3"/>
      <c r="BC753" s="3"/>
      <c r="BD753" s="93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3"/>
      <c r="BB754" s="3"/>
      <c r="BC754" s="3"/>
      <c r="BD754" s="93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3"/>
      <c r="BB755" s="3"/>
      <c r="BC755" s="3"/>
      <c r="BD755" s="93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3"/>
      <c r="BB756" s="3"/>
      <c r="BC756" s="3"/>
      <c r="BD756" s="93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3"/>
      <c r="BB757" s="3"/>
      <c r="BC757" s="3"/>
      <c r="BD757" s="93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3"/>
      <c r="BB758" s="3"/>
      <c r="BC758" s="3"/>
      <c r="BD758" s="93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3"/>
      <c r="BB759" s="3"/>
      <c r="BC759" s="3"/>
      <c r="BD759" s="93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3"/>
      <c r="BB760" s="3"/>
      <c r="BC760" s="3"/>
      <c r="BD760" s="93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3"/>
      <c r="BB761" s="3"/>
      <c r="BC761" s="3"/>
      <c r="BD761" s="93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3"/>
      <c r="BB762" s="3"/>
      <c r="BC762" s="3"/>
      <c r="BD762" s="93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3"/>
      <c r="BB763" s="3"/>
      <c r="BC763" s="3"/>
      <c r="BD763" s="93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3"/>
      <c r="BB764" s="3"/>
      <c r="BC764" s="3"/>
      <c r="BD764" s="93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3"/>
      <c r="BB765" s="3"/>
      <c r="BC765" s="3"/>
      <c r="BD765" s="93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3"/>
      <c r="BB766" s="3"/>
      <c r="BC766" s="3"/>
      <c r="BD766" s="93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3"/>
      <c r="BB767" s="3"/>
      <c r="BC767" s="3"/>
      <c r="BD767" s="93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3"/>
      <c r="BB768" s="3"/>
      <c r="BC768" s="3"/>
      <c r="BD768" s="93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3"/>
      <c r="BB769" s="3"/>
      <c r="BC769" s="3"/>
      <c r="BD769" s="93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3"/>
      <c r="BB770" s="3"/>
      <c r="BC770" s="3"/>
      <c r="BD770" s="93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3"/>
      <c r="BB771" s="3"/>
      <c r="BC771" s="3"/>
      <c r="BD771" s="93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3"/>
      <c r="BB772" s="3"/>
      <c r="BC772" s="3"/>
      <c r="BD772" s="93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3"/>
      <c r="BB773" s="3"/>
      <c r="BC773" s="3"/>
      <c r="BD773" s="93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3"/>
      <c r="BB774" s="3"/>
      <c r="BC774" s="3"/>
      <c r="BD774" s="93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3"/>
      <c r="BB775" s="3"/>
      <c r="BC775" s="3"/>
      <c r="BD775" s="93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3"/>
      <c r="BB776" s="3"/>
      <c r="BC776" s="3"/>
      <c r="BD776" s="93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3"/>
      <c r="BB777" s="3"/>
      <c r="BC777" s="3"/>
      <c r="BD777" s="93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3"/>
      <c r="BB778" s="3"/>
      <c r="BC778" s="3"/>
      <c r="BD778" s="93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3"/>
      <c r="BB779" s="3"/>
      <c r="BC779" s="3"/>
      <c r="BD779" s="93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3"/>
      <c r="BB780" s="3"/>
      <c r="BC780" s="3"/>
      <c r="BD780" s="93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3"/>
      <c r="BB781" s="3"/>
      <c r="BC781" s="3"/>
      <c r="BD781" s="93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3"/>
      <c r="BB782" s="3"/>
      <c r="BC782" s="3"/>
      <c r="BD782" s="93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3"/>
      <c r="BB783" s="3"/>
      <c r="BC783" s="3"/>
      <c r="BD783" s="93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3"/>
      <c r="BB784" s="3"/>
      <c r="BC784" s="3"/>
      <c r="BD784" s="93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3"/>
      <c r="BB785" s="3"/>
      <c r="BC785" s="3"/>
      <c r="BD785" s="93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3"/>
      <c r="BB786" s="3"/>
      <c r="BC786" s="3"/>
      <c r="BD786" s="93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3"/>
      <c r="BB787" s="3"/>
      <c r="BC787" s="3"/>
      <c r="BD787" s="93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3"/>
      <c r="BB788" s="3"/>
      <c r="BC788" s="3"/>
      <c r="BD788" s="93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3"/>
      <c r="BB789" s="3"/>
      <c r="BC789" s="3"/>
      <c r="BD789" s="93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3"/>
      <c r="BB790" s="3"/>
      <c r="BC790" s="3"/>
      <c r="BD790" s="93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3"/>
      <c r="BB791" s="3"/>
      <c r="BC791" s="3"/>
      <c r="BD791" s="93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3"/>
      <c r="BB792" s="3"/>
      <c r="BC792" s="3"/>
      <c r="BD792" s="93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3"/>
      <c r="BB793" s="3"/>
      <c r="BC793" s="3"/>
      <c r="BD793" s="93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3"/>
      <c r="BB794" s="3"/>
      <c r="BC794" s="3"/>
      <c r="BD794" s="93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3"/>
      <c r="BB795" s="3"/>
      <c r="BC795" s="3"/>
      <c r="BD795" s="93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3"/>
      <c r="BB796" s="3"/>
      <c r="BC796" s="3"/>
      <c r="BD796" s="93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3"/>
      <c r="BB797" s="3"/>
      <c r="BC797" s="3"/>
      <c r="BD797" s="93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3"/>
      <c r="BB798" s="3"/>
      <c r="BC798" s="3"/>
      <c r="BD798" s="93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3"/>
      <c r="BB799" s="3"/>
      <c r="BC799" s="3"/>
      <c r="BD799" s="93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3"/>
      <c r="BB800" s="3"/>
      <c r="BC800" s="3"/>
      <c r="BD800" s="93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3"/>
      <c r="BB801" s="3"/>
      <c r="BC801" s="3"/>
      <c r="BD801" s="93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3"/>
      <c r="BB802" s="3"/>
      <c r="BC802" s="3"/>
      <c r="BD802" s="93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3"/>
      <c r="BB803" s="3"/>
      <c r="BC803" s="3"/>
      <c r="BD803" s="93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3"/>
      <c r="BB804" s="3"/>
      <c r="BC804" s="3"/>
      <c r="BD804" s="93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3"/>
      <c r="BB805" s="3"/>
      <c r="BC805" s="3"/>
      <c r="BD805" s="93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3"/>
      <c r="BB806" s="3"/>
      <c r="BC806" s="3"/>
      <c r="BD806" s="93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3"/>
      <c r="BB807" s="3"/>
      <c r="BC807" s="3"/>
      <c r="BD807" s="93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3"/>
      <c r="BB808" s="3"/>
      <c r="BC808" s="3"/>
      <c r="BD808" s="93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3"/>
      <c r="BB809" s="3"/>
      <c r="BC809" s="3"/>
      <c r="BD809" s="93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3"/>
      <c r="BB810" s="3"/>
      <c r="BC810" s="3"/>
      <c r="BD810" s="93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3"/>
      <c r="BB811" s="3"/>
      <c r="BC811" s="3"/>
      <c r="BD811" s="93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3"/>
      <c r="BB812" s="3"/>
      <c r="BC812" s="3"/>
      <c r="BD812" s="93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3"/>
      <c r="BB813" s="3"/>
      <c r="BC813" s="3"/>
      <c r="BD813" s="93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3"/>
      <c r="BB814" s="3"/>
      <c r="BC814" s="3"/>
      <c r="BD814" s="93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3"/>
      <c r="BB815" s="3"/>
      <c r="BC815" s="3"/>
      <c r="BD815" s="93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3"/>
      <c r="BB816" s="3"/>
      <c r="BC816" s="3"/>
      <c r="BD816" s="93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3"/>
      <c r="BB817" s="3"/>
      <c r="BC817" s="3"/>
      <c r="BD817" s="93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3"/>
      <c r="BB818" s="3"/>
      <c r="BC818" s="3"/>
      <c r="BD818" s="93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3"/>
      <c r="BB819" s="3"/>
      <c r="BC819" s="3"/>
      <c r="BD819" s="93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3"/>
      <c r="BB820" s="3"/>
      <c r="BC820" s="3"/>
      <c r="BD820" s="93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3"/>
      <c r="BB821" s="3"/>
      <c r="BC821" s="3"/>
      <c r="BD821" s="93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3"/>
      <c r="BB822" s="3"/>
      <c r="BC822" s="3"/>
      <c r="BD822" s="93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3"/>
      <c r="BB823" s="3"/>
      <c r="BC823" s="3"/>
      <c r="BD823" s="93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3"/>
      <c r="BB824" s="3"/>
      <c r="BC824" s="3"/>
      <c r="BD824" s="93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3"/>
      <c r="BB825" s="3"/>
      <c r="BC825" s="3"/>
      <c r="BD825" s="93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3"/>
      <c r="BB826" s="3"/>
      <c r="BC826" s="3"/>
      <c r="BD826" s="93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3"/>
      <c r="BB827" s="3"/>
      <c r="BC827" s="3"/>
      <c r="BD827" s="93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3"/>
      <c r="BB828" s="3"/>
      <c r="BC828" s="3"/>
      <c r="BD828" s="93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3"/>
      <c r="BB829" s="3"/>
      <c r="BC829" s="3"/>
      <c r="BD829" s="93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3"/>
      <c r="BB830" s="3"/>
      <c r="BC830" s="3"/>
      <c r="BD830" s="93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3"/>
      <c r="BB831" s="3"/>
      <c r="BC831" s="3"/>
      <c r="BD831" s="93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3"/>
      <c r="BB832" s="3"/>
      <c r="BC832" s="3"/>
      <c r="BD832" s="93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3"/>
      <c r="BB833" s="3"/>
      <c r="BC833" s="3"/>
      <c r="BD833" s="93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3"/>
      <c r="BB834" s="3"/>
      <c r="BC834" s="3"/>
      <c r="BD834" s="93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3"/>
      <c r="BB835" s="3"/>
      <c r="BC835" s="3"/>
      <c r="BD835" s="93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3"/>
      <c r="BB836" s="3"/>
      <c r="BC836" s="3"/>
      <c r="BD836" s="93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3"/>
      <c r="BB837" s="3"/>
      <c r="BC837" s="3"/>
      <c r="BD837" s="93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3"/>
      <c r="BB838" s="3"/>
      <c r="BC838" s="3"/>
      <c r="BD838" s="93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3"/>
      <c r="BB839" s="3"/>
      <c r="BC839" s="3"/>
      <c r="BD839" s="93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3"/>
      <c r="BB840" s="3"/>
      <c r="BC840" s="3"/>
      <c r="BD840" s="93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3"/>
      <c r="BB841" s="3"/>
      <c r="BC841" s="3"/>
      <c r="BD841" s="93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3"/>
      <c r="BB842" s="3"/>
      <c r="BC842" s="3"/>
      <c r="BD842" s="93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3"/>
      <c r="BB843" s="3"/>
      <c r="BC843" s="3"/>
      <c r="BD843" s="93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3"/>
      <c r="BB844" s="3"/>
      <c r="BC844" s="3"/>
      <c r="BD844" s="93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3"/>
      <c r="BB845" s="3"/>
      <c r="BC845" s="3"/>
      <c r="BD845" s="93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3"/>
      <c r="BB846" s="3"/>
      <c r="BC846" s="3"/>
      <c r="BD846" s="93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3"/>
      <c r="BB847" s="3"/>
      <c r="BC847" s="3"/>
      <c r="BD847" s="93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3"/>
      <c r="BB848" s="3"/>
      <c r="BC848" s="3"/>
      <c r="BD848" s="93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3"/>
      <c r="BB849" s="3"/>
      <c r="BC849" s="3"/>
      <c r="BD849" s="93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3"/>
      <c r="BB850" s="3"/>
      <c r="BC850" s="3"/>
      <c r="BD850" s="93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3"/>
      <c r="BB851" s="3"/>
      <c r="BC851" s="3"/>
      <c r="BD851" s="93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3"/>
      <c r="BB852" s="3"/>
      <c r="BC852" s="3"/>
      <c r="BD852" s="93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3"/>
      <c r="BB853" s="3"/>
      <c r="BC853" s="3"/>
      <c r="BD853" s="93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3"/>
      <c r="BB854" s="3"/>
      <c r="BC854" s="3"/>
      <c r="BD854" s="93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3"/>
      <c r="BB855" s="3"/>
      <c r="BC855" s="3"/>
      <c r="BD855" s="93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3"/>
      <c r="BB856" s="3"/>
      <c r="BC856" s="3"/>
      <c r="BD856" s="93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3"/>
      <c r="BB857" s="3"/>
      <c r="BC857" s="3"/>
      <c r="BD857" s="93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3"/>
      <c r="BB858" s="3"/>
      <c r="BC858" s="3"/>
      <c r="BD858" s="93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3"/>
      <c r="BB859" s="3"/>
      <c r="BC859" s="3"/>
      <c r="BD859" s="93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3"/>
      <c r="BB860" s="3"/>
      <c r="BC860" s="3"/>
      <c r="BD860" s="93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3"/>
      <c r="BB861" s="3"/>
      <c r="BC861" s="3"/>
      <c r="BD861" s="93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3"/>
      <c r="BB862" s="3"/>
      <c r="BC862" s="3"/>
      <c r="BD862" s="93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3"/>
      <c r="BB863" s="3"/>
      <c r="BC863" s="3"/>
      <c r="BD863" s="93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3"/>
      <c r="BB864" s="3"/>
      <c r="BC864" s="3"/>
      <c r="BD864" s="93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3"/>
      <c r="BB865" s="3"/>
      <c r="BC865" s="3"/>
      <c r="BD865" s="93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3"/>
      <c r="BB866" s="3"/>
      <c r="BC866" s="3"/>
      <c r="BD866" s="93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3"/>
      <c r="BB867" s="3"/>
      <c r="BC867" s="3"/>
      <c r="BD867" s="93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3"/>
      <c r="BB868" s="3"/>
      <c r="BC868" s="3"/>
      <c r="BD868" s="93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3"/>
      <c r="BB869" s="3"/>
      <c r="BC869" s="3"/>
      <c r="BD869" s="93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3"/>
      <c r="BB870" s="3"/>
      <c r="BC870" s="3"/>
      <c r="BD870" s="93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3"/>
      <c r="BB871" s="3"/>
      <c r="BC871" s="3"/>
      <c r="BD871" s="93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3"/>
      <c r="BB872" s="3"/>
      <c r="BC872" s="3"/>
      <c r="BD872" s="93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3"/>
      <c r="BB873" s="3"/>
      <c r="BC873" s="3"/>
      <c r="BD873" s="93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3"/>
      <c r="BB874" s="3"/>
      <c r="BC874" s="3"/>
      <c r="BD874" s="93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3"/>
      <c r="BB875" s="3"/>
      <c r="BC875" s="3"/>
      <c r="BD875" s="93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3"/>
      <c r="BB876" s="3"/>
      <c r="BC876" s="3"/>
      <c r="BD876" s="93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3"/>
      <c r="BB877" s="3"/>
      <c r="BC877" s="3"/>
      <c r="BD877" s="93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3"/>
      <c r="BB878" s="3"/>
      <c r="BC878" s="3"/>
      <c r="BD878" s="93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3"/>
      <c r="BB879" s="3"/>
      <c r="BC879" s="3"/>
      <c r="BD879" s="93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3"/>
      <c r="BB880" s="3"/>
      <c r="BC880" s="3"/>
      <c r="BD880" s="93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3"/>
      <c r="BB881" s="3"/>
      <c r="BC881" s="3"/>
      <c r="BD881" s="93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3"/>
      <c r="BB882" s="3"/>
      <c r="BC882" s="3"/>
      <c r="BD882" s="93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3"/>
      <c r="BB883" s="3"/>
      <c r="BC883" s="3"/>
      <c r="BD883" s="93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3"/>
      <c r="BB884" s="3"/>
      <c r="BC884" s="3"/>
      <c r="BD884" s="93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3"/>
      <c r="BB885" s="3"/>
      <c r="BC885" s="3"/>
      <c r="BD885" s="93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3"/>
      <c r="BB886" s="3"/>
      <c r="BC886" s="3"/>
      <c r="BD886" s="93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3"/>
      <c r="BB887" s="3"/>
      <c r="BC887" s="3"/>
      <c r="BD887" s="93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3"/>
      <c r="BB888" s="3"/>
      <c r="BC888" s="3"/>
      <c r="BD888" s="93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3"/>
      <c r="BB889" s="3"/>
      <c r="BC889" s="3"/>
      <c r="BD889" s="93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3"/>
      <c r="BB890" s="3"/>
      <c r="BC890" s="3"/>
      <c r="BD890" s="93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3"/>
      <c r="BB891" s="3"/>
      <c r="BC891" s="3"/>
      <c r="BD891" s="93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3"/>
      <c r="BB892" s="3"/>
      <c r="BC892" s="3"/>
      <c r="BD892" s="93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3"/>
      <c r="BB893" s="3"/>
      <c r="BC893" s="3"/>
      <c r="BD893" s="93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3"/>
      <c r="BB894" s="3"/>
      <c r="BC894" s="3"/>
      <c r="BD894" s="93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3"/>
      <c r="BB895" s="3"/>
      <c r="BC895" s="3"/>
      <c r="BD895" s="93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3"/>
      <c r="BB896" s="3"/>
      <c r="BC896" s="3"/>
      <c r="BD896" s="93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3"/>
      <c r="BB897" s="3"/>
      <c r="BC897" s="3"/>
      <c r="BD897" s="93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3"/>
      <c r="BB898" s="3"/>
      <c r="BC898" s="3"/>
      <c r="BD898" s="93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3"/>
      <c r="BB899" s="3"/>
      <c r="BC899" s="3"/>
      <c r="BD899" s="93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3"/>
      <c r="BB900" s="3"/>
      <c r="BC900" s="3"/>
      <c r="BD900" s="93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3"/>
      <c r="BB901" s="3"/>
      <c r="BC901" s="3"/>
      <c r="BD901" s="93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3"/>
      <c r="BB902" s="3"/>
      <c r="BC902" s="3"/>
      <c r="BD902" s="93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3"/>
      <c r="BB903" s="3"/>
      <c r="BC903" s="3"/>
      <c r="BD903" s="93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3"/>
      <c r="BB904" s="3"/>
      <c r="BC904" s="3"/>
      <c r="BD904" s="93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3"/>
      <c r="BB905" s="3"/>
      <c r="BC905" s="3"/>
      <c r="BD905" s="93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3"/>
      <c r="BB906" s="3"/>
      <c r="BC906" s="3"/>
      <c r="BD906" s="93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3"/>
      <c r="BB907" s="3"/>
      <c r="BC907" s="3"/>
      <c r="BD907" s="93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3"/>
      <c r="BB908" s="3"/>
      <c r="BC908" s="3"/>
      <c r="BD908" s="93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3"/>
      <c r="BB909" s="3"/>
      <c r="BC909" s="3"/>
      <c r="BD909" s="93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3"/>
      <c r="BB910" s="3"/>
      <c r="BC910" s="3"/>
      <c r="BD910" s="93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3"/>
      <c r="BB911" s="3"/>
      <c r="BC911" s="3"/>
      <c r="BD911" s="93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3"/>
      <c r="BB912" s="3"/>
      <c r="BC912" s="3"/>
      <c r="BD912" s="93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3"/>
      <c r="BB913" s="3"/>
      <c r="BC913" s="3"/>
      <c r="BD913" s="93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3"/>
      <c r="BB914" s="3"/>
      <c r="BC914" s="3"/>
      <c r="BD914" s="93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3"/>
      <c r="BB915" s="3"/>
      <c r="BC915" s="3"/>
      <c r="BD915" s="93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3"/>
      <c r="BB916" s="3"/>
      <c r="BC916" s="3"/>
      <c r="BD916" s="93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3"/>
      <c r="BB917" s="3"/>
      <c r="BC917" s="3"/>
      <c r="BD917" s="93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3"/>
      <c r="BB918" s="3"/>
      <c r="BC918" s="3"/>
      <c r="BD918" s="93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3"/>
      <c r="BB919" s="3"/>
      <c r="BC919" s="3"/>
      <c r="BD919" s="93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3"/>
      <c r="BB920" s="3"/>
      <c r="BC920" s="3"/>
      <c r="BD920" s="93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3"/>
      <c r="BB921" s="3"/>
      <c r="BC921" s="3"/>
      <c r="BD921" s="93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3"/>
      <c r="BB922" s="3"/>
      <c r="BC922" s="3"/>
      <c r="BD922" s="93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3"/>
      <c r="BB923" s="3"/>
      <c r="BC923" s="3"/>
      <c r="BD923" s="93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3"/>
      <c r="BB924" s="3"/>
      <c r="BC924" s="3"/>
      <c r="BD924" s="93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3"/>
      <c r="BB925" s="3"/>
      <c r="BC925" s="3"/>
      <c r="BD925" s="93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3"/>
      <c r="BB926" s="3"/>
      <c r="BC926" s="3"/>
      <c r="BD926" s="93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3"/>
      <c r="BB927" s="3"/>
      <c r="BC927" s="3"/>
      <c r="BD927" s="93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3"/>
      <c r="BB928" s="3"/>
      <c r="BC928" s="3"/>
      <c r="BD928" s="93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3"/>
      <c r="BB929" s="3"/>
      <c r="BC929" s="3"/>
      <c r="BD929" s="93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3"/>
      <c r="BB930" s="3"/>
      <c r="BC930" s="3"/>
      <c r="BD930" s="93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3"/>
      <c r="BB931" s="3"/>
      <c r="BC931" s="3"/>
      <c r="BD931" s="93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3"/>
      <c r="BB932" s="3"/>
      <c r="BC932" s="3"/>
      <c r="BD932" s="93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3"/>
      <c r="BB933" s="3"/>
      <c r="BC933" s="3"/>
      <c r="BD933" s="93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3"/>
      <c r="BB934" s="3"/>
      <c r="BC934" s="3"/>
      <c r="BD934" s="93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3"/>
      <c r="BB935" s="3"/>
      <c r="BC935" s="3"/>
      <c r="BD935" s="93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3"/>
      <c r="BB936" s="3"/>
      <c r="BC936" s="3"/>
      <c r="BD936" s="93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3"/>
      <c r="BB937" s="3"/>
      <c r="BC937" s="3"/>
      <c r="BD937" s="93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3"/>
      <c r="BB938" s="3"/>
      <c r="BC938" s="3"/>
      <c r="BD938" s="93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3"/>
      <c r="BB939" s="3"/>
      <c r="BC939" s="3"/>
      <c r="BD939" s="93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3"/>
      <c r="BB940" s="3"/>
      <c r="BC940" s="3"/>
      <c r="BD940" s="93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3"/>
      <c r="BB941" s="3"/>
      <c r="BC941" s="3"/>
      <c r="BD941" s="93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3"/>
      <c r="BB942" s="3"/>
      <c r="BC942" s="3"/>
      <c r="BD942" s="93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3"/>
      <c r="BB943" s="3"/>
      <c r="BC943" s="3"/>
      <c r="BD943" s="93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3"/>
      <c r="BB944" s="3"/>
      <c r="BC944" s="3"/>
      <c r="BD944" s="93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3"/>
      <c r="BB945" s="3"/>
      <c r="BC945" s="3"/>
      <c r="BD945" s="93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3"/>
      <c r="BB946" s="3"/>
      <c r="BC946" s="3"/>
      <c r="BD946" s="93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3"/>
      <c r="BB947" s="3"/>
      <c r="BC947" s="3"/>
      <c r="BD947" s="93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3"/>
      <c r="BB948" s="3"/>
      <c r="BC948" s="3"/>
      <c r="BD948" s="93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3"/>
      <c r="BB949" s="3"/>
      <c r="BC949" s="3"/>
      <c r="BD949" s="93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3"/>
      <c r="BB950" s="3"/>
      <c r="BC950" s="3"/>
      <c r="BD950" s="93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3"/>
      <c r="BB951" s="3"/>
      <c r="BC951" s="3"/>
      <c r="BD951" s="93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3"/>
      <c r="BB952" s="3"/>
      <c r="BC952" s="3"/>
      <c r="BD952" s="93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3"/>
      <c r="BB953" s="3"/>
      <c r="BC953" s="3"/>
      <c r="BD953" s="93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3"/>
      <c r="BB954" s="3"/>
      <c r="BC954" s="3"/>
      <c r="BD954" s="93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3"/>
      <c r="BB955" s="3"/>
      <c r="BC955" s="3"/>
      <c r="BD955" s="93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3"/>
      <c r="BB956" s="3"/>
      <c r="BC956" s="3"/>
      <c r="BD956" s="93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3"/>
      <c r="BB957" s="3"/>
      <c r="BC957" s="3"/>
      <c r="BD957" s="93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3"/>
      <c r="BB958" s="3"/>
      <c r="BC958" s="3"/>
      <c r="BD958" s="93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3"/>
      <c r="BB959" s="3"/>
      <c r="BC959" s="3"/>
      <c r="BD959" s="93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3"/>
      <c r="BB960" s="3"/>
      <c r="BC960" s="3"/>
      <c r="BD960" s="93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3"/>
      <c r="BB961" s="3"/>
      <c r="BC961" s="3"/>
      <c r="BD961" s="93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3"/>
      <c r="BB962" s="3"/>
      <c r="BC962" s="3"/>
      <c r="BD962" s="93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3"/>
      <c r="BB963" s="3"/>
      <c r="BC963" s="3"/>
      <c r="BD963" s="93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3"/>
      <c r="BB964" s="3"/>
      <c r="BC964" s="3"/>
      <c r="BD964" s="93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3"/>
      <c r="BB965" s="3"/>
      <c r="BC965" s="3"/>
      <c r="BD965" s="93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3"/>
      <c r="BB966" s="3"/>
      <c r="BC966" s="3"/>
      <c r="BD966" s="93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3"/>
      <c r="BB967" s="3"/>
      <c r="BC967" s="3"/>
      <c r="BD967" s="93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3"/>
      <c r="BB968" s="3"/>
      <c r="BC968" s="3"/>
      <c r="BD968" s="93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3"/>
      <c r="BB969" s="3"/>
      <c r="BC969" s="3"/>
      <c r="BD969" s="93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3"/>
      <c r="BB970" s="3"/>
      <c r="BC970" s="3"/>
      <c r="BD970" s="93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3"/>
      <c r="BB971" s="3"/>
      <c r="BC971" s="3"/>
      <c r="BD971" s="93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3"/>
      <c r="BB972" s="3"/>
      <c r="BC972" s="3"/>
      <c r="BD972" s="93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3"/>
      <c r="BB973" s="3"/>
      <c r="BC973" s="3"/>
      <c r="BD973" s="93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3"/>
      <c r="BB974" s="3"/>
      <c r="BC974" s="3"/>
      <c r="BD974" s="93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3"/>
      <c r="BB975" s="3"/>
      <c r="BC975" s="3"/>
      <c r="BD975" s="93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3"/>
      <c r="BB976" s="3"/>
      <c r="BC976" s="3"/>
      <c r="BD976" s="93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3"/>
      <c r="BB977" s="3"/>
      <c r="BC977" s="3"/>
      <c r="BD977" s="93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3"/>
      <c r="BB978" s="3"/>
      <c r="BC978" s="3"/>
      <c r="BD978" s="93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3"/>
      <c r="BB979" s="3"/>
      <c r="BC979" s="3"/>
      <c r="BD979" s="93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3"/>
      <c r="BB980" s="3"/>
      <c r="BC980" s="3"/>
      <c r="BD980" s="93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3"/>
      <c r="BB981" s="3"/>
      <c r="BC981" s="3"/>
      <c r="BD981" s="93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3"/>
      <c r="BB982" s="3"/>
      <c r="BC982" s="3"/>
      <c r="BD982" s="93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3"/>
      <c r="BB983" s="3"/>
      <c r="BC983" s="3"/>
      <c r="BD983" s="93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3"/>
      <c r="BB984" s="3"/>
      <c r="BC984" s="3"/>
      <c r="BD984" s="93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3"/>
      <c r="BB985" s="3"/>
      <c r="BC985" s="3"/>
      <c r="BD985" s="93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3"/>
      <c r="BB986" s="3"/>
      <c r="BC986" s="3"/>
      <c r="BD986" s="93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3"/>
      <c r="BB987" s="3"/>
      <c r="BC987" s="3"/>
      <c r="BD987" s="93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3"/>
      <c r="BB988" s="3"/>
      <c r="BC988" s="3"/>
      <c r="BD988" s="93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3"/>
      <c r="BB989" s="3"/>
      <c r="BC989" s="3"/>
      <c r="BD989" s="93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3"/>
      <c r="BB990" s="3"/>
      <c r="BC990" s="3"/>
      <c r="BD990" s="93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3"/>
      <c r="BB991" s="3"/>
      <c r="BC991" s="3"/>
      <c r="BD991" s="93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3"/>
      <c r="BB992" s="3"/>
      <c r="BC992" s="3"/>
      <c r="BD992" s="93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3"/>
      <c r="BB993" s="3"/>
      <c r="BC993" s="3"/>
      <c r="BD993" s="93"/>
    </row>
    <row r="994" ht="5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3"/>
      <c r="BB994" s="3"/>
      <c r="BC994" s="3"/>
      <c r="BD994" s="93"/>
    </row>
    <row r="995" ht="5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3"/>
      <c r="BB995" s="3"/>
      <c r="BC995" s="3"/>
      <c r="BD995" s="93"/>
    </row>
    <row r="996" ht="5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3"/>
      <c r="BB996" s="3"/>
      <c r="BC996" s="3"/>
      <c r="BD996" s="93"/>
    </row>
    <row r="997" ht="5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3"/>
      <c r="BB997" s="3"/>
      <c r="BC997" s="3"/>
      <c r="BD997" s="93"/>
    </row>
    <row r="998" ht="5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3"/>
      <c r="BB998" s="3"/>
      <c r="BC998" s="3"/>
      <c r="BD998" s="93"/>
    </row>
    <row r="999" ht="5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3"/>
      <c r="BB999" s="3"/>
      <c r="BC999" s="3"/>
      <c r="BD999" s="93"/>
    </row>
    <row r="1000" ht="5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3"/>
      <c r="BB1000" s="3"/>
      <c r="BC1000" s="3"/>
      <c r="BD1000" s="93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2" width="21.14"/>
    <col customWidth="1" min="23" max="23" width="37.29"/>
    <col customWidth="1" min="24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77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78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22"/>
      <c r="G9" s="94" t="str">
        <f>'MS-Var'!G9</f>
        <v>KOMPILASI DATA SOSIAL DAN KESEJAHTERAAN KECAMATAN WANAYASA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1"/>
      <c r="AB9" s="17" t="s">
        <v>7</v>
      </c>
      <c r="AC9" s="18"/>
      <c r="AD9" s="18"/>
      <c r="AE9" s="18"/>
      <c r="AF9" s="18"/>
      <c r="AG9" s="22"/>
      <c r="AH9" s="95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9"/>
      <c r="G10" s="27"/>
      <c r="AA10" s="28"/>
      <c r="AB10" s="25"/>
      <c r="AG10" s="29"/>
      <c r="AH10" s="96"/>
      <c r="AI10" s="31" t="s">
        <v>8</v>
      </c>
      <c r="AJ10" s="6"/>
      <c r="AK10" s="32"/>
      <c r="AL10" s="32"/>
      <c r="AM10" s="32"/>
      <c r="AN10" s="32" t="s">
        <v>9</v>
      </c>
      <c r="AO10" s="97" t="str">
        <f>'MS-Var'!AO10:BC10</f>
        <v>PEMERINTAH KABUPATEN BANJARNEGARA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66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9"/>
      <c r="AB11" s="25"/>
      <c r="AG11" s="29"/>
      <c r="AH11" s="96"/>
      <c r="AI11" s="31" t="s">
        <v>11</v>
      </c>
      <c r="AJ11" s="6"/>
      <c r="AK11" s="32"/>
      <c r="AL11" s="32"/>
      <c r="AM11" s="32"/>
      <c r="AN11" s="32" t="s">
        <v>9</v>
      </c>
      <c r="AO11" s="97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79</v>
      </c>
      <c r="B12" s="41"/>
      <c r="C12" s="41"/>
      <c r="D12" s="41"/>
      <c r="E12" s="41"/>
      <c r="F12" s="79"/>
      <c r="G12" s="98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4"/>
      <c r="AB12" s="25"/>
      <c r="AG12" s="29"/>
      <c r="AH12" s="96"/>
      <c r="AI12" s="31" t="s">
        <v>13</v>
      </c>
      <c r="AJ12" s="6"/>
      <c r="AK12" s="32"/>
      <c r="AL12" s="32"/>
      <c r="AM12" s="32"/>
      <c r="AN12" s="32" t="s">
        <v>9</v>
      </c>
      <c r="AO12" s="97" t="str">
        <f>'MS-Var'!AO12:BC12</f>
        <v>SEKRETARIAT DAERAH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9"/>
      <c r="G13" s="27"/>
      <c r="AA13" s="28"/>
      <c r="AB13" s="25"/>
      <c r="AG13" s="29"/>
      <c r="AH13" s="96"/>
      <c r="AI13" s="31" t="s">
        <v>15</v>
      </c>
      <c r="AJ13" s="6"/>
      <c r="AK13" s="32"/>
      <c r="AL13" s="32"/>
      <c r="AM13" s="32"/>
      <c r="AN13" s="32" t="s">
        <v>9</v>
      </c>
      <c r="AO13" s="97" t="str">
        <f>'MS-Var'!AO13:BC13</f>
        <v>KECAMATAN WANAYASA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50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9"/>
      <c r="AB14" s="45"/>
      <c r="AC14" s="46"/>
      <c r="AD14" s="46"/>
      <c r="AE14" s="46"/>
      <c r="AF14" s="46"/>
      <c r="AG14" s="50"/>
      <c r="AH14" s="99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100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80</v>
      </c>
      <c r="C16" s="18"/>
      <c r="D16" s="18"/>
      <c r="E16" s="22"/>
      <c r="F16" s="56" t="s">
        <v>20</v>
      </c>
      <c r="G16" s="18"/>
      <c r="H16" s="22"/>
      <c r="I16" s="56" t="s">
        <v>21</v>
      </c>
      <c r="J16" s="18"/>
      <c r="K16" s="18"/>
      <c r="L16" s="18"/>
      <c r="M16" s="22"/>
      <c r="N16" s="56" t="s">
        <v>81</v>
      </c>
      <c r="O16" s="18"/>
      <c r="P16" s="18"/>
      <c r="Q16" s="18"/>
      <c r="R16" s="22"/>
      <c r="S16" s="56" t="s">
        <v>82</v>
      </c>
      <c r="T16" s="18"/>
      <c r="U16" s="18"/>
      <c r="V16" s="18"/>
      <c r="W16" s="22"/>
      <c r="X16" s="56" t="s">
        <v>83</v>
      </c>
      <c r="Y16" s="18"/>
      <c r="Z16" s="22"/>
      <c r="AA16" s="56" t="s">
        <v>84</v>
      </c>
      <c r="AB16" s="18"/>
      <c r="AC16" s="22"/>
      <c r="AD16" s="56" t="s">
        <v>85</v>
      </c>
      <c r="AE16" s="18"/>
      <c r="AF16" s="22"/>
      <c r="AG16" s="57" t="s">
        <v>86</v>
      </c>
      <c r="AH16" s="18"/>
      <c r="AI16" s="22"/>
      <c r="AJ16" s="101" t="s">
        <v>87</v>
      </c>
      <c r="AK16" s="102"/>
      <c r="AL16" s="102"/>
      <c r="AM16" s="102"/>
      <c r="AN16" s="102"/>
      <c r="AO16" s="103"/>
      <c r="AP16" s="101" t="s">
        <v>88</v>
      </c>
      <c r="AQ16" s="102"/>
      <c r="AR16" s="102"/>
      <c r="AS16" s="102"/>
      <c r="AT16" s="102"/>
      <c r="AU16" s="102"/>
      <c r="AV16" s="102"/>
      <c r="AW16" s="102"/>
      <c r="AX16" s="103"/>
      <c r="AY16" s="56" t="s">
        <v>89</v>
      </c>
      <c r="AZ16" s="18"/>
      <c r="BA16" s="22"/>
      <c r="BB16" s="57" t="s">
        <v>28</v>
      </c>
      <c r="BC16" s="18"/>
      <c r="BD16" s="21"/>
    </row>
    <row r="17" ht="75.0" customHeight="1">
      <c r="A17" s="58"/>
      <c r="B17" s="27"/>
      <c r="E17" s="29"/>
      <c r="F17" s="27"/>
      <c r="H17" s="29"/>
      <c r="I17" s="27"/>
      <c r="M17" s="29"/>
      <c r="N17" s="27"/>
      <c r="R17" s="29"/>
      <c r="S17" s="27"/>
      <c r="W17" s="29"/>
      <c r="X17" s="27"/>
      <c r="Z17" s="29"/>
      <c r="AA17" s="27"/>
      <c r="AC17" s="29"/>
      <c r="AD17" s="27"/>
      <c r="AF17" s="29"/>
      <c r="AG17" s="59"/>
      <c r="AH17" s="60"/>
      <c r="AI17" s="104"/>
      <c r="AJ17" s="105" t="s">
        <v>90</v>
      </c>
      <c r="AK17" s="106"/>
      <c r="AL17" s="106"/>
      <c r="AM17" s="106"/>
      <c r="AN17" s="106"/>
      <c r="AO17" s="107"/>
      <c r="AP17" s="105" t="s">
        <v>91</v>
      </c>
      <c r="AQ17" s="106"/>
      <c r="AR17" s="106"/>
      <c r="AS17" s="106"/>
      <c r="AT17" s="106"/>
      <c r="AU17" s="106"/>
      <c r="AV17" s="106"/>
      <c r="AW17" s="106"/>
      <c r="AX17" s="107"/>
      <c r="AY17" s="27"/>
      <c r="BA17" s="29"/>
      <c r="BB17" s="59"/>
      <c r="BC17" s="60"/>
      <c r="BD17" s="61"/>
    </row>
    <row r="18" ht="75.0" customHeight="1">
      <c r="A18" s="58"/>
      <c r="B18" s="27"/>
      <c r="E18" s="29"/>
      <c r="F18" s="27"/>
      <c r="H18" s="29"/>
      <c r="I18" s="27"/>
      <c r="M18" s="29"/>
      <c r="N18" s="27"/>
      <c r="R18" s="29"/>
      <c r="S18" s="27"/>
      <c r="W18" s="29"/>
      <c r="X18" s="27"/>
      <c r="Z18" s="29"/>
      <c r="AA18" s="27"/>
      <c r="AC18" s="29"/>
      <c r="AD18" s="27"/>
      <c r="AF18" s="29"/>
      <c r="AG18" s="62" t="s">
        <v>29</v>
      </c>
      <c r="AH18" s="63"/>
      <c r="AI18" s="108">
        <v>-1.0</v>
      </c>
      <c r="AJ18" s="109" t="s">
        <v>92</v>
      </c>
      <c r="AK18" s="41"/>
      <c r="AL18" s="79"/>
      <c r="AM18" s="109" t="s">
        <v>93</v>
      </c>
      <c r="AN18" s="41"/>
      <c r="AO18" s="79"/>
      <c r="AP18" s="109" t="s">
        <v>94</v>
      </c>
      <c r="AQ18" s="41"/>
      <c r="AR18" s="79"/>
      <c r="AS18" s="109" t="s">
        <v>95</v>
      </c>
      <c r="AT18" s="41"/>
      <c r="AU18" s="79"/>
      <c r="AV18" s="109" t="s">
        <v>93</v>
      </c>
      <c r="AW18" s="41"/>
      <c r="AX18" s="79"/>
      <c r="AY18" s="27"/>
      <c r="BA18" s="29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66"/>
      <c r="F19" s="38"/>
      <c r="G19" s="34"/>
      <c r="H19" s="66"/>
      <c r="I19" s="38"/>
      <c r="J19" s="34"/>
      <c r="K19" s="34"/>
      <c r="L19" s="34"/>
      <c r="M19" s="66"/>
      <c r="N19" s="38"/>
      <c r="O19" s="34"/>
      <c r="P19" s="34"/>
      <c r="Q19" s="34"/>
      <c r="R19" s="66"/>
      <c r="S19" s="38"/>
      <c r="T19" s="34"/>
      <c r="U19" s="34"/>
      <c r="V19" s="34"/>
      <c r="W19" s="66"/>
      <c r="X19" s="38"/>
      <c r="Y19" s="34"/>
      <c r="Z19" s="66"/>
      <c r="AA19" s="38"/>
      <c r="AB19" s="34"/>
      <c r="AC19" s="66"/>
      <c r="AD19" s="38"/>
      <c r="AE19" s="34"/>
      <c r="AF19" s="66"/>
      <c r="AG19" s="67" t="s">
        <v>30</v>
      </c>
      <c r="AH19" s="68"/>
      <c r="AI19" s="110">
        <v>-2.0</v>
      </c>
      <c r="AJ19" s="38"/>
      <c r="AK19" s="34"/>
      <c r="AL19" s="66"/>
      <c r="AM19" s="38"/>
      <c r="AN19" s="34"/>
      <c r="AO19" s="66"/>
      <c r="AP19" s="38"/>
      <c r="AQ19" s="34"/>
      <c r="AR19" s="66"/>
      <c r="AS19" s="38"/>
      <c r="AT19" s="34"/>
      <c r="AU19" s="66"/>
      <c r="AV19" s="38"/>
      <c r="AW19" s="34"/>
      <c r="AX19" s="66"/>
      <c r="AY19" s="38"/>
      <c r="AZ19" s="34"/>
      <c r="BA19" s="66"/>
      <c r="BB19" s="67" t="s">
        <v>30</v>
      </c>
      <c r="BC19" s="68"/>
      <c r="BD19" s="69">
        <v>-2.0</v>
      </c>
    </row>
    <row r="20" ht="75.0" customHeight="1">
      <c r="A20" s="111" t="s">
        <v>31</v>
      </c>
      <c r="B20" s="112" t="s">
        <v>32</v>
      </c>
      <c r="C20" s="72"/>
      <c r="D20" s="72"/>
      <c r="E20" s="73"/>
      <c r="F20" s="112" t="s">
        <v>33</v>
      </c>
      <c r="G20" s="72"/>
      <c r="H20" s="73"/>
      <c r="I20" s="112" t="s">
        <v>34</v>
      </c>
      <c r="J20" s="72"/>
      <c r="K20" s="72"/>
      <c r="L20" s="72"/>
      <c r="M20" s="73"/>
      <c r="N20" s="112" t="s">
        <v>35</v>
      </c>
      <c r="O20" s="72"/>
      <c r="P20" s="72"/>
      <c r="Q20" s="72"/>
      <c r="R20" s="73"/>
      <c r="S20" s="112" t="s">
        <v>36</v>
      </c>
      <c r="T20" s="72"/>
      <c r="U20" s="72"/>
      <c r="V20" s="72"/>
      <c r="W20" s="73"/>
      <c r="X20" s="112" t="s">
        <v>37</v>
      </c>
      <c r="Y20" s="72"/>
      <c r="Z20" s="73"/>
      <c r="AA20" s="112" t="s">
        <v>38</v>
      </c>
      <c r="AB20" s="72"/>
      <c r="AC20" s="73"/>
      <c r="AD20" s="112" t="s">
        <v>39</v>
      </c>
      <c r="AE20" s="72"/>
      <c r="AF20" s="73"/>
      <c r="AG20" s="112" t="s">
        <v>40</v>
      </c>
      <c r="AH20" s="72"/>
      <c r="AI20" s="73"/>
      <c r="AJ20" s="112" t="s">
        <v>41</v>
      </c>
      <c r="AK20" s="72"/>
      <c r="AL20" s="73"/>
      <c r="AM20" s="112" t="s">
        <v>42</v>
      </c>
      <c r="AN20" s="72"/>
      <c r="AO20" s="73"/>
      <c r="AP20" s="112" t="s">
        <v>96</v>
      </c>
      <c r="AQ20" s="72"/>
      <c r="AR20" s="73"/>
      <c r="AS20" s="112" t="s">
        <v>97</v>
      </c>
      <c r="AT20" s="72"/>
      <c r="AU20" s="73"/>
      <c r="AV20" s="112" t="s">
        <v>98</v>
      </c>
      <c r="AW20" s="72"/>
      <c r="AX20" s="73"/>
      <c r="AY20" s="112" t="s">
        <v>99</v>
      </c>
      <c r="AZ20" s="72"/>
      <c r="BA20" s="73"/>
      <c r="BB20" s="112" t="s">
        <v>100</v>
      </c>
      <c r="BC20" s="72"/>
      <c r="BD20" s="74"/>
    </row>
    <row r="21" ht="75.0" customHeight="1">
      <c r="A21" s="113">
        <v>1.0</v>
      </c>
      <c r="B21" s="114" t="s">
        <v>101</v>
      </c>
      <c r="C21" s="18"/>
      <c r="D21" s="18"/>
      <c r="E21" s="22"/>
      <c r="F21" s="114" t="s">
        <v>44</v>
      </c>
      <c r="G21" s="18"/>
      <c r="H21" s="22"/>
      <c r="I21" s="114" t="s">
        <v>45</v>
      </c>
      <c r="J21" s="18"/>
      <c r="K21" s="18"/>
      <c r="L21" s="18"/>
      <c r="M21" s="22"/>
      <c r="N21" s="114" t="s">
        <v>102</v>
      </c>
      <c r="O21" s="18"/>
      <c r="P21" s="18"/>
      <c r="Q21" s="18"/>
      <c r="R21" s="22"/>
      <c r="S21" s="114" t="s">
        <v>103</v>
      </c>
      <c r="T21" s="18"/>
      <c r="U21" s="18"/>
      <c r="V21" s="18"/>
      <c r="W21" s="22"/>
      <c r="X21" s="114" t="s">
        <v>104</v>
      </c>
      <c r="Y21" s="18"/>
      <c r="Z21" s="22"/>
      <c r="AA21" s="114" t="s">
        <v>105</v>
      </c>
      <c r="AB21" s="18"/>
      <c r="AC21" s="22"/>
      <c r="AD21" s="114"/>
      <c r="AE21" s="18"/>
      <c r="AF21" s="22"/>
      <c r="AG21" s="114" t="s">
        <v>30</v>
      </c>
      <c r="AH21" s="18"/>
      <c r="AI21" s="22"/>
      <c r="AJ21" s="114"/>
      <c r="AK21" s="18"/>
      <c r="AL21" s="22"/>
      <c r="AM21" s="114"/>
      <c r="AN21" s="18"/>
      <c r="AO21" s="22"/>
      <c r="AP21" s="114" t="str">
        <f>G9</f>
        <v>KOMPILASI DATA SOSIAL DAN KESEJAHTERAAN KECAMATAN WANAYASA</v>
      </c>
      <c r="AQ21" s="18"/>
      <c r="AR21" s="22"/>
      <c r="AS21" s="114"/>
      <c r="AT21" s="18"/>
      <c r="AU21" s="22"/>
      <c r="AV21" s="114" t="str">
        <f>'MS-Var'!B21</f>
        <v>Banyaknya tenaga kesehatan </v>
      </c>
      <c r="AW21" s="18"/>
      <c r="AX21" s="22"/>
      <c r="AY21" s="114" t="s">
        <v>106</v>
      </c>
      <c r="AZ21" s="18"/>
      <c r="BA21" s="22"/>
      <c r="BB21" s="114" t="s">
        <v>29</v>
      </c>
      <c r="BC21" s="18"/>
      <c r="BD21" s="21"/>
    </row>
    <row r="22" ht="75.0" customHeight="1">
      <c r="A22" s="58"/>
      <c r="B22" s="27"/>
      <c r="E22" s="29"/>
      <c r="F22" s="27"/>
      <c r="H22" s="29"/>
      <c r="I22" s="27"/>
      <c r="M22" s="29"/>
      <c r="N22" s="27"/>
      <c r="R22" s="29"/>
      <c r="S22" s="27"/>
      <c r="W22" s="29"/>
      <c r="X22" s="27"/>
      <c r="Z22" s="29"/>
      <c r="AA22" s="27"/>
      <c r="AC22" s="29"/>
      <c r="AD22" s="27"/>
      <c r="AF22" s="29"/>
      <c r="AG22" s="27"/>
      <c r="AI22" s="29"/>
      <c r="AJ22" s="27"/>
      <c r="AL22" s="29"/>
      <c r="AM22" s="27"/>
      <c r="AO22" s="29"/>
      <c r="AP22" s="27"/>
      <c r="AR22" s="29"/>
      <c r="AS22" s="27"/>
      <c r="AU22" s="29"/>
      <c r="AV22" s="27"/>
      <c r="AX22" s="29"/>
      <c r="AY22" s="27"/>
      <c r="BA22" s="29"/>
      <c r="BB22" s="27"/>
      <c r="BD22" s="28"/>
    </row>
    <row r="23" ht="75.0" customHeight="1">
      <c r="A23" s="58"/>
      <c r="B23" s="27"/>
      <c r="E23" s="29"/>
      <c r="F23" s="27"/>
      <c r="H23" s="29"/>
      <c r="I23" s="27"/>
      <c r="M23" s="29"/>
      <c r="N23" s="27"/>
      <c r="R23" s="29"/>
      <c r="S23" s="27"/>
      <c r="W23" s="29"/>
      <c r="X23" s="27"/>
      <c r="Z23" s="29"/>
      <c r="AA23" s="27"/>
      <c r="AC23" s="29"/>
      <c r="AD23" s="27"/>
      <c r="AF23" s="29"/>
      <c r="AG23" s="27"/>
      <c r="AI23" s="29"/>
      <c r="AJ23" s="27"/>
      <c r="AL23" s="29"/>
      <c r="AM23" s="27"/>
      <c r="AO23" s="29"/>
      <c r="AP23" s="27"/>
      <c r="AR23" s="29"/>
      <c r="AS23" s="27"/>
      <c r="AU23" s="29"/>
      <c r="AV23" s="27"/>
      <c r="AX23" s="29"/>
      <c r="AY23" s="27"/>
      <c r="BA23" s="29"/>
      <c r="BB23" s="27"/>
      <c r="BD23" s="28"/>
    </row>
    <row r="24" ht="75.0" customHeight="1">
      <c r="A24" s="58"/>
      <c r="B24" s="27"/>
      <c r="E24" s="29"/>
      <c r="F24" s="27"/>
      <c r="H24" s="29"/>
      <c r="I24" s="27"/>
      <c r="M24" s="29"/>
      <c r="N24" s="27"/>
      <c r="R24" s="29"/>
      <c r="S24" s="27"/>
      <c r="W24" s="29"/>
      <c r="X24" s="27"/>
      <c r="Z24" s="29"/>
      <c r="AA24" s="27"/>
      <c r="AC24" s="29"/>
      <c r="AD24" s="27"/>
      <c r="AF24" s="29"/>
      <c r="AG24" s="27"/>
      <c r="AI24" s="29"/>
      <c r="AJ24" s="27"/>
      <c r="AL24" s="29"/>
      <c r="AM24" s="27"/>
      <c r="AO24" s="29"/>
      <c r="AP24" s="27"/>
      <c r="AR24" s="29"/>
      <c r="AS24" s="27"/>
      <c r="AU24" s="29"/>
      <c r="AV24" s="27"/>
      <c r="AX24" s="29"/>
      <c r="AY24" s="27"/>
      <c r="BA24" s="29"/>
      <c r="BB24" s="27"/>
      <c r="BD24" s="28"/>
    </row>
    <row r="25" ht="75.0" customHeight="1">
      <c r="A25" s="58"/>
      <c r="B25" s="27"/>
      <c r="E25" s="29"/>
      <c r="F25" s="27"/>
      <c r="H25" s="29"/>
      <c r="I25" s="27"/>
      <c r="M25" s="29"/>
      <c r="N25" s="27"/>
      <c r="R25" s="29"/>
      <c r="S25" s="27"/>
      <c r="W25" s="29"/>
      <c r="X25" s="27"/>
      <c r="Z25" s="29"/>
      <c r="AA25" s="27"/>
      <c r="AC25" s="29"/>
      <c r="AD25" s="27"/>
      <c r="AF25" s="29"/>
      <c r="AG25" s="27"/>
      <c r="AI25" s="29"/>
      <c r="AJ25" s="27"/>
      <c r="AL25" s="29"/>
      <c r="AM25" s="27"/>
      <c r="AO25" s="29"/>
      <c r="AP25" s="27"/>
      <c r="AR25" s="29"/>
      <c r="AS25" s="27"/>
      <c r="AU25" s="29"/>
      <c r="AV25" s="27"/>
      <c r="AX25" s="29"/>
      <c r="AY25" s="27"/>
      <c r="BA25" s="29"/>
      <c r="BB25" s="27"/>
      <c r="BD25" s="28"/>
    </row>
    <row r="26" ht="75.0" customHeight="1">
      <c r="A26" s="58"/>
      <c r="B26" s="27"/>
      <c r="E26" s="29"/>
      <c r="F26" s="27"/>
      <c r="H26" s="29"/>
      <c r="I26" s="27"/>
      <c r="M26" s="29"/>
      <c r="N26" s="27"/>
      <c r="R26" s="29"/>
      <c r="S26" s="27"/>
      <c r="W26" s="29"/>
      <c r="X26" s="27"/>
      <c r="Z26" s="29"/>
      <c r="AA26" s="27"/>
      <c r="AC26" s="29"/>
      <c r="AD26" s="27"/>
      <c r="AF26" s="29"/>
      <c r="AG26" s="27"/>
      <c r="AI26" s="29"/>
      <c r="AJ26" s="27"/>
      <c r="AL26" s="29"/>
      <c r="AM26" s="27"/>
      <c r="AO26" s="29"/>
      <c r="AP26" s="27"/>
      <c r="AR26" s="29"/>
      <c r="AS26" s="27"/>
      <c r="AU26" s="29"/>
      <c r="AV26" s="27"/>
      <c r="AX26" s="29"/>
      <c r="AY26" s="27"/>
      <c r="BA26" s="29"/>
      <c r="BB26" s="27"/>
      <c r="BD26" s="28"/>
    </row>
    <row r="27" ht="131.25" customHeight="1">
      <c r="A27" s="65"/>
      <c r="B27" s="38"/>
      <c r="C27" s="34"/>
      <c r="D27" s="34"/>
      <c r="E27" s="66"/>
      <c r="F27" s="38"/>
      <c r="G27" s="34"/>
      <c r="H27" s="66"/>
      <c r="I27" s="38"/>
      <c r="J27" s="34"/>
      <c r="K27" s="34"/>
      <c r="L27" s="34"/>
      <c r="M27" s="66"/>
      <c r="N27" s="27"/>
      <c r="R27" s="29"/>
      <c r="S27" s="27"/>
      <c r="W27" s="29"/>
      <c r="X27" s="27"/>
      <c r="Z27" s="29"/>
      <c r="AA27" s="27"/>
      <c r="AC27" s="29"/>
      <c r="AD27" s="27"/>
      <c r="AF27" s="29"/>
      <c r="AG27" s="38"/>
      <c r="AH27" s="34"/>
      <c r="AI27" s="66"/>
      <c r="AJ27" s="38"/>
      <c r="AK27" s="34"/>
      <c r="AL27" s="66"/>
      <c r="AM27" s="38"/>
      <c r="AN27" s="34"/>
      <c r="AO27" s="66"/>
      <c r="AP27" s="38"/>
      <c r="AQ27" s="34"/>
      <c r="AR27" s="66"/>
      <c r="AS27" s="38"/>
      <c r="AT27" s="34"/>
      <c r="AU27" s="66"/>
      <c r="AV27" s="38"/>
      <c r="AW27" s="34"/>
      <c r="AX27" s="66"/>
      <c r="AY27" s="38"/>
      <c r="AZ27" s="34"/>
      <c r="BA27" s="66"/>
      <c r="BB27" s="38"/>
      <c r="BC27" s="34"/>
      <c r="BD27" s="39"/>
    </row>
    <row r="28" ht="75.0" customHeight="1">
      <c r="A28" s="115">
        <v>2.0</v>
      </c>
      <c r="B28" s="116" t="s">
        <v>107</v>
      </c>
      <c r="E28" s="29"/>
      <c r="F28" s="117" t="s">
        <v>50</v>
      </c>
      <c r="G28" s="41"/>
      <c r="H28" s="79"/>
      <c r="I28" s="117" t="s">
        <v>51</v>
      </c>
      <c r="J28" s="41"/>
      <c r="K28" s="41"/>
      <c r="L28" s="41"/>
      <c r="M28" s="79"/>
      <c r="N28" s="117" t="s">
        <v>108</v>
      </c>
      <c r="O28" s="41"/>
      <c r="P28" s="41"/>
      <c r="Q28" s="41"/>
      <c r="R28" s="79"/>
      <c r="S28" s="117" t="s">
        <v>109</v>
      </c>
      <c r="T28" s="41"/>
      <c r="U28" s="41"/>
      <c r="V28" s="41"/>
      <c r="W28" s="79"/>
      <c r="X28" s="114" t="s">
        <v>104</v>
      </c>
      <c r="Y28" s="18"/>
      <c r="Z28" s="22"/>
      <c r="AA28" s="114" t="s">
        <v>105</v>
      </c>
      <c r="AB28" s="18"/>
      <c r="AC28" s="22"/>
      <c r="AD28" s="114"/>
      <c r="AE28" s="18"/>
      <c r="AF28" s="22"/>
      <c r="AG28" s="114" t="s">
        <v>30</v>
      </c>
      <c r="AH28" s="18"/>
      <c r="AI28" s="22"/>
      <c r="AJ28" s="114"/>
      <c r="AK28" s="18"/>
      <c r="AL28" s="22"/>
      <c r="AM28" s="114"/>
      <c r="AN28" s="18"/>
      <c r="AO28" s="22"/>
      <c r="AP28" s="117" t="str">
        <f>AP21</f>
        <v>KOMPILASI DATA SOSIAL DAN KESEJAHTERAAN KECAMATAN WANAYASA</v>
      </c>
      <c r="AQ28" s="41"/>
      <c r="AR28" s="79"/>
      <c r="AS28" s="117"/>
      <c r="AT28" s="41"/>
      <c r="AU28" s="79"/>
      <c r="AV28" s="114" t="str">
        <f>'MS-Var'!B28</f>
        <v>Banyaknya Sumber Air Minum </v>
      </c>
      <c r="AW28" s="18"/>
      <c r="AX28" s="22"/>
      <c r="AY28" s="114" t="s">
        <v>106</v>
      </c>
      <c r="AZ28" s="18"/>
      <c r="BA28" s="22"/>
      <c r="BB28" s="114" t="s">
        <v>29</v>
      </c>
      <c r="BC28" s="18"/>
      <c r="BD28" s="21"/>
    </row>
    <row r="29" ht="75.0" customHeight="1">
      <c r="A29" s="58"/>
      <c r="B29" s="27"/>
      <c r="E29" s="29"/>
      <c r="F29" s="27"/>
      <c r="H29" s="29"/>
      <c r="I29" s="27"/>
      <c r="M29" s="29"/>
      <c r="N29" s="27"/>
      <c r="R29" s="29"/>
      <c r="S29" s="27"/>
      <c r="W29" s="29"/>
      <c r="X29" s="27"/>
      <c r="Z29" s="29"/>
      <c r="AA29" s="27"/>
      <c r="AC29" s="29"/>
      <c r="AD29" s="27"/>
      <c r="AF29" s="29"/>
      <c r="AG29" s="27"/>
      <c r="AI29" s="29"/>
      <c r="AJ29" s="27"/>
      <c r="AL29" s="29"/>
      <c r="AM29" s="27"/>
      <c r="AO29" s="29"/>
      <c r="AP29" s="27"/>
      <c r="AR29" s="29"/>
      <c r="AS29" s="27"/>
      <c r="AU29" s="29"/>
      <c r="AV29" s="27"/>
      <c r="AX29" s="29"/>
      <c r="AY29" s="27"/>
      <c r="BA29" s="29"/>
      <c r="BB29" s="27"/>
      <c r="BD29" s="28"/>
    </row>
    <row r="30" ht="75.0" customHeight="1">
      <c r="A30" s="58"/>
      <c r="B30" s="27"/>
      <c r="E30" s="29"/>
      <c r="F30" s="27"/>
      <c r="H30" s="29"/>
      <c r="I30" s="27"/>
      <c r="M30" s="29"/>
      <c r="N30" s="27"/>
      <c r="R30" s="29"/>
      <c r="S30" s="27"/>
      <c r="W30" s="29"/>
      <c r="X30" s="27"/>
      <c r="Z30" s="29"/>
      <c r="AA30" s="27"/>
      <c r="AC30" s="29"/>
      <c r="AD30" s="27"/>
      <c r="AF30" s="29"/>
      <c r="AG30" s="27"/>
      <c r="AI30" s="29"/>
      <c r="AJ30" s="27"/>
      <c r="AL30" s="29"/>
      <c r="AM30" s="27"/>
      <c r="AO30" s="29"/>
      <c r="AP30" s="27"/>
      <c r="AR30" s="29"/>
      <c r="AS30" s="27"/>
      <c r="AU30" s="29"/>
      <c r="AV30" s="27"/>
      <c r="AX30" s="29"/>
      <c r="AY30" s="27"/>
      <c r="BA30" s="29"/>
      <c r="BB30" s="27"/>
      <c r="BD30" s="28"/>
    </row>
    <row r="31" ht="75.0" customHeight="1">
      <c r="A31" s="58"/>
      <c r="B31" s="27"/>
      <c r="E31" s="29"/>
      <c r="F31" s="27"/>
      <c r="H31" s="29"/>
      <c r="I31" s="27"/>
      <c r="M31" s="29"/>
      <c r="N31" s="27"/>
      <c r="R31" s="29"/>
      <c r="S31" s="27"/>
      <c r="W31" s="29"/>
      <c r="X31" s="27"/>
      <c r="Z31" s="29"/>
      <c r="AA31" s="27"/>
      <c r="AC31" s="29"/>
      <c r="AD31" s="27"/>
      <c r="AF31" s="29"/>
      <c r="AG31" s="27"/>
      <c r="AI31" s="29"/>
      <c r="AJ31" s="27"/>
      <c r="AL31" s="29"/>
      <c r="AM31" s="27"/>
      <c r="AO31" s="29"/>
      <c r="AP31" s="27"/>
      <c r="AR31" s="29"/>
      <c r="AS31" s="27"/>
      <c r="AU31" s="29"/>
      <c r="AV31" s="27"/>
      <c r="AX31" s="29"/>
      <c r="AY31" s="27"/>
      <c r="BA31" s="29"/>
      <c r="BB31" s="27"/>
      <c r="BD31" s="28"/>
    </row>
    <row r="32" ht="75.0" customHeight="1">
      <c r="A32" s="58"/>
      <c r="B32" s="27"/>
      <c r="E32" s="29"/>
      <c r="F32" s="27"/>
      <c r="H32" s="29"/>
      <c r="I32" s="27"/>
      <c r="M32" s="29"/>
      <c r="N32" s="27"/>
      <c r="R32" s="29"/>
      <c r="S32" s="27"/>
      <c r="W32" s="29"/>
      <c r="X32" s="27"/>
      <c r="Z32" s="29"/>
      <c r="AA32" s="27"/>
      <c r="AC32" s="29"/>
      <c r="AD32" s="27"/>
      <c r="AF32" s="29"/>
      <c r="AG32" s="27"/>
      <c r="AI32" s="29"/>
      <c r="AJ32" s="27"/>
      <c r="AL32" s="29"/>
      <c r="AM32" s="27"/>
      <c r="AO32" s="29"/>
      <c r="AP32" s="27"/>
      <c r="AR32" s="29"/>
      <c r="AS32" s="27"/>
      <c r="AU32" s="29"/>
      <c r="AV32" s="27"/>
      <c r="AX32" s="29"/>
      <c r="AY32" s="27"/>
      <c r="BA32" s="29"/>
      <c r="BB32" s="27"/>
      <c r="BD32" s="28"/>
    </row>
    <row r="33" ht="75.0" customHeight="1">
      <c r="A33" s="58"/>
      <c r="B33" s="27"/>
      <c r="E33" s="29"/>
      <c r="F33" s="27"/>
      <c r="H33" s="29"/>
      <c r="I33" s="27"/>
      <c r="M33" s="29"/>
      <c r="N33" s="27"/>
      <c r="R33" s="29"/>
      <c r="S33" s="27"/>
      <c r="W33" s="29"/>
      <c r="X33" s="27"/>
      <c r="Z33" s="29"/>
      <c r="AA33" s="27"/>
      <c r="AC33" s="29"/>
      <c r="AD33" s="27"/>
      <c r="AF33" s="29"/>
      <c r="AG33" s="27"/>
      <c r="AI33" s="29"/>
      <c r="AJ33" s="27"/>
      <c r="AL33" s="29"/>
      <c r="AM33" s="27"/>
      <c r="AO33" s="29"/>
      <c r="AP33" s="27"/>
      <c r="AR33" s="29"/>
      <c r="AS33" s="27"/>
      <c r="AU33" s="29"/>
      <c r="AV33" s="27"/>
      <c r="AX33" s="29"/>
      <c r="AY33" s="27"/>
      <c r="BA33" s="29"/>
      <c r="BB33" s="27"/>
      <c r="BD33" s="28"/>
    </row>
    <row r="34" ht="75.0" customHeight="1">
      <c r="A34" s="65"/>
      <c r="B34" s="38"/>
      <c r="C34" s="34"/>
      <c r="D34" s="34"/>
      <c r="E34" s="66"/>
      <c r="F34" s="38"/>
      <c r="G34" s="34"/>
      <c r="H34" s="66"/>
      <c r="I34" s="38"/>
      <c r="J34" s="34"/>
      <c r="K34" s="34"/>
      <c r="L34" s="34"/>
      <c r="M34" s="66"/>
      <c r="N34" s="38"/>
      <c r="O34" s="34"/>
      <c r="P34" s="34"/>
      <c r="Q34" s="34"/>
      <c r="R34" s="66"/>
      <c r="S34" s="38"/>
      <c r="T34" s="34"/>
      <c r="U34" s="34"/>
      <c r="V34" s="34"/>
      <c r="W34" s="66"/>
      <c r="X34" s="27"/>
      <c r="Z34" s="29"/>
      <c r="AA34" s="27"/>
      <c r="AC34" s="29"/>
      <c r="AD34" s="27"/>
      <c r="AF34" s="29"/>
      <c r="AG34" s="38"/>
      <c r="AH34" s="34"/>
      <c r="AI34" s="66"/>
      <c r="AJ34" s="38"/>
      <c r="AK34" s="34"/>
      <c r="AL34" s="66"/>
      <c r="AM34" s="38"/>
      <c r="AN34" s="34"/>
      <c r="AO34" s="66"/>
      <c r="AP34" s="38"/>
      <c r="AQ34" s="34"/>
      <c r="AR34" s="66"/>
      <c r="AS34" s="38"/>
      <c r="AT34" s="34"/>
      <c r="AU34" s="66"/>
      <c r="AV34" s="38"/>
      <c r="AW34" s="34"/>
      <c r="AX34" s="66"/>
      <c r="AY34" s="38"/>
      <c r="AZ34" s="34"/>
      <c r="BA34" s="66"/>
      <c r="BB34" s="38"/>
      <c r="BC34" s="34"/>
      <c r="BD34" s="39"/>
    </row>
    <row r="35" ht="75.0" customHeight="1">
      <c r="A35" s="113">
        <v>3.0</v>
      </c>
      <c r="B35" s="116" t="s">
        <v>110</v>
      </c>
      <c r="E35" s="29"/>
      <c r="F35" s="117" t="s">
        <v>53</v>
      </c>
      <c r="G35" s="41"/>
      <c r="H35" s="79"/>
      <c r="I35" s="117" t="s">
        <v>54</v>
      </c>
      <c r="J35" s="41"/>
      <c r="K35" s="41"/>
      <c r="L35" s="41"/>
      <c r="M35" s="79"/>
      <c r="N35" s="117" t="s">
        <v>111</v>
      </c>
      <c r="O35" s="41"/>
      <c r="P35" s="41"/>
      <c r="Q35" s="41"/>
      <c r="R35" s="79"/>
      <c r="S35" s="117" t="s">
        <v>112</v>
      </c>
      <c r="T35" s="41"/>
      <c r="U35" s="41"/>
      <c r="V35" s="41"/>
      <c r="W35" s="79"/>
      <c r="X35" s="114" t="s">
        <v>104</v>
      </c>
      <c r="Y35" s="18"/>
      <c r="Z35" s="22"/>
      <c r="AA35" s="114" t="s">
        <v>105</v>
      </c>
      <c r="AB35" s="18"/>
      <c r="AC35" s="22"/>
      <c r="AD35" s="114"/>
      <c r="AE35" s="18"/>
      <c r="AF35" s="22"/>
      <c r="AG35" s="114" t="s">
        <v>30</v>
      </c>
      <c r="AH35" s="18"/>
      <c r="AI35" s="22"/>
      <c r="AJ35" s="114"/>
      <c r="AK35" s="18"/>
      <c r="AL35" s="22"/>
      <c r="AM35" s="114"/>
      <c r="AN35" s="18"/>
      <c r="AO35" s="22"/>
      <c r="AP35" s="117" t="str">
        <f>AP28</f>
        <v>KOMPILASI DATA SOSIAL DAN KESEJAHTERAAN KECAMATAN WANAYASA</v>
      </c>
      <c r="AQ35" s="41"/>
      <c r="AR35" s="79"/>
      <c r="AS35" s="117"/>
      <c r="AT35" s="41"/>
      <c r="AU35" s="79"/>
      <c r="AV35" s="114" t="str">
        <f>'MS-Var'!B35</f>
        <v>Banyaknya Fasilitas Tempat Buang Air Besar </v>
      </c>
      <c r="AW35" s="18"/>
      <c r="AX35" s="22"/>
      <c r="AY35" s="114" t="s">
        <v>106</v>
      </c>
      <c r="AZ35" s="18"/>
      <c r="BA35" s="22"/>
      <c r="BB35" s="114" t="s">
        <v>29</v>
      </c>
      <c r="BC35" s="18"/>
      <c r="BD35" s="21"/>
    </row>
    <row r="36" ht="75.0" customHeight="1">
      <c r="A36" s="58"/>
      <c r="B36" s="27"/>
      <c r="E36" s="29"/>
      <c r="F36" s="27"/>
      <c r="H36" s="29"/>
      <c r="I36" s="27"/>
      <c r="M36" s="29"/>
      <c r="N36" s="27"/>
      <c r="R36" s="29"/>
      <c r="S36" s="27"/>
      <c r="W36" s="29"/>
      <c r="X36" s="27"/>
      <c r="Z36" s="29"/>
      <c r="AA36" s="27"/>
      <c r="AC36" s="29"/>
      <c r="AD36" s="27"/>
      <c r="AF36" s="29"/>
      <c r="AG36" s="27"/>
      <c r="AI36" s="29"/>
      <c r="AJ36" s="27"/>
      <c r="AL36" s="29"/>
      <c r="AM36" s="27"/>
      <c r="AO36" s="29"/>
      <c r="AP36" s="27"/>
      <c r="AR36" s="29"/>
      <c r="AS36" s="27"/>
      <c r="AU36" s="29"/>
      <c r="AV36" s="27"/>
      <c r="AX36" s="29"/>
      <c r="AY36" s="27"/>
      <c r="BA36" s="29"/>
      <c r="BB36" s="27"/>
      <c r="BD36" s="28"/>
    </row>
    <row r="37" ht="75.0" customHeight="1">
      <c r="A37" s="58"/>
      <c r="B37" s="27"/>
      <c r="E37" s="29"/>
      <c r="F37" s="27"/>
      <c r="H37" s="29"/>
      <c r="I37" s="27"/>
      <c r="M37" s="29"/>
      <c r="N37" s="27"/>
      <c r="R37" s="29"/>
      <c r="S37" s="27"/>
      <c r="W37" s="29"/>
      <c r="X37" s="27"/>
      <c r="Z37" s="29"/>
      <c r="AA37" s="27"/>
      <c r="AC37" s="29"/>
      <c r="AD37" s="27"/>
      <c r="AF37" s="29"/>
      <c r="AG37" s="27"/>
      <c r="AI37" s="29"/>
      <c r="AJ37" s="27"/>
      <c r="AL37" s="29"/>
      <c r="AM37" s="27"/>
      <c r="AO37" s="29"/>
      <c r="AP37" s="27"/>
      <c r="AR37" s="29"/>
      <c r="AS37" s="27"/>
      <c r="AU37" s="29"/>
      <c r="AV37" s="27"/>
      <c r="AX37" s="29"/>
      <c r="AY37" s="27"/>
      <c r="BA37" s="29"/>
      <c r="BB37" s="27"/>
      <c r="BD37" s="28"/>
    </row>
    <row r="38" ht="75.0" customHeight="1">
      <c r="A38" s="58"/>
      <c r="B38" s="27"/>
      <c r="E38" s="29"/>
      <c r="F38" s="27"/>
      <c r="H38" s="29"/>
      <c r="I38" s="27"/>
      <c r="M38" s="29"/>
      <c r="N38" s="27"/>
      <c r="R38" s="29"/>
      <c r="S38" s="27"/>
      <c r="W38" s="29"/>
      <c r="X38" s="27"/>
      <c r="Z38" s="29"/>
      <c r="AA38" s="27"/>
      <c r="AC38" s="29"/>
      <c r="AD38" s="27"/>
      <c r="AF38" s="29"/>
      <c r="AG38" s="27"/>
      <c r="AI38" s="29"/>
      <c r="AJ38" s="27"/>
      <c r="AL38" s="29"/>
      <c r="AM38" s="27"/>
      <c r="AO38" s="29"/>
      <c r="AP38" s="27"/>
      <c r="AR38" s="29"/>
      <c r="AS38" s="27"/>
      <c r="AU38" s="29"/>
      <c r="AV38" s="27"/>
      <c r="AX38" s="29"/>
      <c r="AY38" s="27"/>
      <c r="BA38" s="29"/>
      <c r="BB38" s="27"/>
      <c r="BD38" s="28"/>
    </row>
    <row r="39" ht="75.0" customHeight="1">
      <c r="A39" s="58"/>
      <c r="B39" s="27"/>
      <c r="E39" s="29"/>
      <c r="F39" s="27"/>
      <c r="H39" s="29"/>
      <c r="I39" s="27"/>
      <c r="M39" s="29"/>
      <c r="N39" s="27"/>
      <c r="R39" s="29"/>
      <c r="S39" s="27"/>
      <c r="W39" s="29"/>
      <c r="X39" s="27"/>
      <c r="Z39" s="29"/>
      <c r="AA39" s="27"/>
      <c r="AC39" s="29"/>
      <c r="AD39" s="27"/>
      <c r="AF39" s="29"/>
      <c r="AG39" s="27"/>
      <c r="AI39" s="29"/>
      <c r="AJ39" s="27"/>
      <c r="AL39" s="29"/>
      <c r="AM39" s="27"/>
      <c r="AO39" s="29"/>
      <c r="AP39" s="27"/>
      <c r="AR39" s="29"/>
      <c r="AS39" s="27"/>
      <c r="AU39" s="29"/>
      <c r="AV39" s="27"/>
      <c r="AX39" s="29"/>
      <c r="AY39" s="27"/>
      <c r="BA39" s="29"/>
      <c r="BB39" s="27"/>
      <c r="BD39" s="28"/>
    </row>
    <row r="40" ht="75.0" customHeight="1">
      <c r="A40" s="58"/>
      <c r="B40" s="27"/>
      <c r="E40" s="29"/>
      <c r="F40" s="27"/>
      <c r="H40" s="29"/>
      <c r="I40" s="27"/>
      <c r="M40" s="29"/>
      <c r="N40" s="27"/>
      <c r="R40" s="29"/>
      <c r="S40" s="27"/>
      <c r="W40" s="29"/>
      <c r="X40" s="27"/>
      <c r="Z40" s="29"/>
      <c r="AA40" s="27"/>
      <c r="AC40" s="29"/>
      <c r="AD40" s="27"/>
      <c r="AF40" s="29"/>
      <c r="AG40" s="27"/>
      <c r="AI40" s="29"/>
      <c r="AJ40" s="27"/>
      <c r="AL40" s="29"/>
      <c r="AM40" s="27"/>
      <c r="AO40" s="29"/>
      <c r="AP40" s="27"/>
      <c r="AR40" s="29"/>
      <c r="AS40" s="27"/>
      <c r="AU40" s="29"/>
      <c r="AV40" s="27"/>
      <c r="AX40" s="29"/>
      <c r="AY40" s="27"/>
      <c r="BA40" s="29"/>
      <c r="BB40" s="27"/>
      <c r="BD40" s="28"/>
    </row>
    <row r="41" ht="75.0" customHeight="1">
      <c r="A41" s="65"/>
      <c r="B41" s="38"/>
      <c r="C41" s="34"/>
      <c r="D41" s="34"/>
      <c r="E41" s="66"/>
      <c r="F41" s="38"/>
      <c r="G41" s="34"/>
      <c r="H41" s="66"/>
      <c r="I41" s="38"/>
      <c r="J41" s="34"/>
      <c r="K41" s="34"/>
      <c r="L41" s="34"/>
      <c r="M41" s="66"/>
      <c r="N41" s="38"/>
      <c r="O41" s="34"/>
      <c r="P41" s="34"/>
      <c r="Q41" s="34"/>
      <c r="R41" s="66"/>
      <c r="S41" s="38"/>
      <c r="T41" s="34"/>
      <c r="U41" s="34"/>
      <c r="V41" s="34"/>
      <c r="W41" s="66"/>
      <c r="X41" s="27"/>
      <c r="Z41" s="29"/>
      <c r="AA41" s="27"/>
      <c r="AC41" s="29"/>
      <c r="AD41" s="27"/>
      <c r="AF41" s="29"/>
      <c r="AG41" s="38"/>
      <c r="AH41" s="34"/>
      <c r="AI41" s="66"/>
      <c r="AJ41" s="38"/>
      <c r="AK41" s="34"/>
      <c r="AL41" s="66"/>
      <c r="AM41" s="38"/>
      <c r="AN41" s="34"/>
      <c r="AO41" s="66"/>
      <c r="AP41" s="38"/>
      <c r="AQ41" s="34"/>
      <c r="AR41" s="66"/>
      <c r="AS41" s="38"/>
      <c r="AT41" s="34"/>
      <c r="AU41" s="66"/>
      <c r="AV41" s="38"/>
      <c r="AW41" s="34"/>
      <c r="AX41" s="66"/>
      <c r="AY41" s="38"/>
      <c r="AZ41" s="34"/>
      <c r="BA41" s="66"/>
      <c r="BB41" s="38"/>
      <c r="BC41" s="34"/>
      <c r="BD41" s="39"/>
    </row>
    <row r="42" ht="75.0" customHeight="1">
      <c r="A42" s="115">
        <v>4.0</v>
      </c>
      <c r="B42" s="116" t="s">
        <v>113</v>
      </c>
      <c r="E42" s="29"/>
      <c r="F42" s="117" t="s">
        <v>56</v>
      </c>
      <c r="G42" s="41"/>
      <c r="H42" s="79"/>
      <c r="I42" s="117" t="s">
        <v>57</v>
      </c>
      <c r="J42" s="41"/>
      <c r="K42" s="41"/>
      <c r="L42" s="41"/>
      <c r="M42" s="79"/>
      <c r="N42" s="117" t="s">
        <v>114</v>
      </c>
      <c r="O42" s="41"/>
      <c r="P42" s="41"/>
      <c r="Q42" s="41"/>
      <c r="R42" s="79"/>
      <c r="S42" s="117" t="s">
        <v>115</v>
      </c>
      <c r="T42" s="41"/>
      <c r="U42" s="41"/>
      <c r="V42" s="41"/>
      <c r="W42" s="79"/>
      <c r="X42" s="114" t="s">
        <v>104</v>
      </c>
      <c r="Y42" s="18"/>
      <c r="Z42" s="22"/>
      <c r="AA42" s="114" t="s">
        <v>105</v>
      </c>
      <c r="AB42" s="18"/>
      <c r="AC42" s="22"/>
      <c r="AD42" s="114"/>
      <c r="AE42" s="18"/>
      <c r="AF42" s="22"/>
      <c r="AG42" s="114" t="s">
        <v>30</v>
      </c>
      <c r="AH42" s="18"/>
      <c r="AI42" s="22"/>
      <c r="AJ42" s="114"/>
      <c r="AK42" s="18"/>
      <c r="AL42" s="22"/>
      <c r="AM42" s="114"/>
      <c r="AN42" s="18"/>
      <c r="AO42" s="22"/>
      <c r="AP42" s="117" t="str">
        <f>AP35</f>
        <v>KOMPILASI DATA SOSIAL DAN KESEJAHTERAAN KECAMATAN WANAYASA</v>
      </c>
      <c r="AQ42" s="41"/>
      <c r="AR42" s="79"/>
      <c r="AS42" s="117"/>
      <c r="AT42" s="41"/>
      <c r="AU42" s="79"/>
      <c r="AV42" s="114" t="str">
        <f>'MS-Var'!B42</f>
        <v>Jumlah penerima bantuan </v>
      </c>
      <c r="AW42" s="18"/>
      <c r="AX42" s="22"/>
      <c r="AY42" s="114" t="s">
        <v>106</v>
      </c>
      <c r="AZ42" s="18"/>
      <c r="BA42" s="22"/>
      <c r="BB42" s="114" t="s">
        <v>29</v>
      </c>
      <c r="BC42" s="18"/>
      <c r="BD42" s="21"/>
    </row>
    <row r="43" ht="75.0" customHeight="1">
      <c r="A43" s="58"/>
      <c r="B43" s="27"/>
      <c r="E43" s="29"/>
      <c r="F43" s="27"/>
      <c r="H43" s="29"/>
      <c r="I43" s="27"/>
      <c r="M43" s="29"/>
      <c r="N43" s="27"/>
      <c r="R43" s="29"/>
      <c r="S43" s="27"/>
      <c r="W43" s="29"/>
      <c r="X43" s="27"/>
      <c r="Z43" s="29"/>
      <c r="AA43" s="27"/>
      <c r="AC43" s="29"/>
      <c r="AD43" s="27"/>
      <c r="AF43" s="29"/>
      <c r="AG43" s="27"/>
      <c r="AI43" s="29"/>
      <c r="AJ43" s="27"/>
      <c r="AL43" s="29"/>
      <c r="AM43" s="27"/>
      <c r="AO43" s="29"/>
      <c r="AP43" s="27"/>
      <c r="AR43" s="29"/>
      <c r="AS43" s="27"/>
      <c r="AU43" s="29"/>
      <c r="AV43" s="27"/>
      <c r="AX43" s="29"/>
      <c r="AY43" s="27"/>
      <c r="BA43" s="29"/>
      <c r="BB43" s="27"/>
      <c r="BD43" s="28"/>
    </row>
    <row r="44" ht="75.0" customHeight="1">
      <c r="A44" s="58"/>
      <c r="B44" s="27"/>
      <c r="E44" s="29"/>
      <c r="F44" s="27"/>
      <c r="H44" s="29"/>
      <c r="I44" s="27"/>
      <c r="M44" s="29"/>
      <c r="N44" s="27"/>
      <c r="R44" s="29"/>
      <c r="S44" s="27"/>
      <c r="W44" s="29"/>
      <c r="X44" s="27"/>
      <c r="Z44" s="29"/>
      <c r="AA44" s="27"/>
      <c r="AC44" s="29"/>
      <c r="AD44" s="27"/>
      <c r="AF44" s="29"/>
      <c r="AG44" s="27"/>
      <c r="AI44" s="29"/>
      <c r="AJ44" s="27"/>
      <c r="AL44" s="29"/>
      <c r="AM44" s="27"/>
      <c r="AO44" s="29"/>
      <c r="AP44" s="27"/>
      <c r="AR44" s="29"/>
      <c r="AS44" s="27"/>
      <c r="AU44" s="29"/>
      <c r="AV44" s="27"/>
      <c r="AX44" s="29"/>
      <c r="AY44" s="27"/>
      <c r="BA44" s="29"/>
      <c r="BB44" s="27"/>
      <c r="BD44" s="28"/>
    </row>
    <row r="45" ht="75.0" customHeight="1">
      <c r="A45" s="58"/>
      <c r="B45" s="27"/>
      <c r="E45" s="29"/>
      <c r="F45" s="27"/>
      <c r="H45" s="29"/>
      <c r="I45" s="27"/>
      <c r="M45" s="29"/>
      <c r="N45" s="27"/>
      <c r="R45" s="29"/>
      <c r="S45" s="27"/>
      <c r="W45" s="29"/>
      <c r="X45" s="27"/>
      <c r="Z45" s="29"/>
      <c r="AA45" s="27"/>
      <c r="AC45" s="29"/>
      <c r="AD45" s="27"/>
      <c r="AF45" s="29"/>
      <c r="AG45" s="27"/>
      <c r="AI45" s="29"/>
      <c r="AJ45" s="27"/>
      <c r="AL45" s="29"/>
      <c r="AM45" s="27"/>
      <c r="AO45" s="29"/>
      <c r="AP45" s="27"/>
      <c r="AR45" s="29"/>
      <c r="AS45" s="27"/>
      <c r="AU45" s="29"/>
      <c r="AV45" s="27"/>
      <c r="AX45" s="29"/>
      <c r="AY45" s="27"/>
      <c r="BA45" s="29"/>
      <c r="BB45" s="27"/>
      <c r="BD45" s="28"/>
    </row>
    <row r="46" ht="75.0" customHeight="1">
      <c r="A46" s="58"/>
      <c r="B46" s="27"/>
      <c r="E46" s="29"/>
      <c r="F46" s="27"/>
      <c r="H46" s="29"/>
      <c r="I46" s="27"/>
      <c r="M46" s="29"/>
      <c r="N46" s="27"/>
      <c r="R46" s="29"/>
      <c r="S46" s="27"/>
      <c r="W46" s="29"/>
      <c r="X46" s="27"/>
      <c r="Z46" s="29"/>
      <c r="AA46" s="27"/>
      <c r="AC46" s="29"/>
      <c r="AD46" s="27"/>
      <c r="AF46" s="29"/>
      <c r="AG46" s="27"/>
      <c r="AI46" s="29"/>
      <c r="AJ46" s="27"/>
      <c r="AL46" s="29"/>
      <c r="AM46" s="27"/>
      <c r="AO46" s="29"/>
      <c r="AP46" s="27"/>
      <c r="AR46" s="29"/>
      <c r="AS46" s="27"/>
      <c r="AU46" s="29"/>
      <c r="AV46" s="27"/>
      <c r="AX46" s="29"/>
      <c r="AY46" s="27"/>
      <c r="BA46" s="29"/>
      <c r="BB46" s="27"/>
      <c r="BD46" s="28"/>
    </row>
    <row r="47" ht="75.0" customHeight="1">
      <c r="A47" s="58"/>
      <c r="B47" s="27"/>
      <c r="E47" s="29"/>
      <c r="F47" s="27"/>
      <c r="H47" s="29"/>
      <c r="I47" s="27"/>
      <c r="M47" s="29"/>
      <c r="N47" s="27"/>
      <c r="R47" s="29"/>
      <c r="S47" s="27"/>
      <c r="W47" s="29"/>
      <c r="X47" s="27"/>
      <c r="Z47" s="29"/>
      <c r="AA47" s="27"/>
      <c r="AC47" s="29"/>
      <c r="AD47" s="27"/>
      <c r="AF47" s="29"/>
      <c r="AG47" s="27"/>
      <c r="AI47" s="29"/>
      <c r="AJ47" s="27"/>
      <c r="AL47" s="29"/>
      <c r="AM47" s="27"/>
      <c r="AO47" s="29"/>
      <c r="AP47" s="27"/>
      <c r="AR47" s="29"/>
      <c r="AS47" s="27"/>
      <c r="AU47" s="29"/>
      <c r="AV47" s="27"/>
      <c r="AX47" s="29"/>
      <c r="AY47" s="27"/>
      <c r="BA47" s="29"/>
      <c r="BB47" s="27"/>
      <c r="BD47" s="28"/>
    </row>
    <row r="48" ht="75.0" customHeight="1">
      <c r="A48" s="65"/>
      <c r="B48" s="38"/>
      <c r="C48" s="34"/>
      <c r="D48" s="34"/>
      <c r="E48" s="66"/>
      <c r="F48" s="38"/>
      <c r="G48" s="34"/>
      <c r="H48" s="66"/>
      <c r="I48" s="38"/>
      <c r="J48" s="34"/>
      <c r="K48" s="34"/>
      <c r="L48" s="34"/>
      <c r="M48" s="66"/>
      <c r="N48" s="38"/>
      <c r="O48" s="34"/>
      <c r="P48" s="34"/>
      <c r="Q48" s="34"/>
      <c r="R48" s="66"/>
      <c r="S48" s="38"/>
      <c r="T48" s="34"/>
      <c r="U48" s="34"/>
      <c r="V48" s="34"/>
      <c r="W48" s="66"/>
      <c r="X48" s="27"/>
      <c r="Z48" s="29"/>
      <c r="AA48" s="27"/>
      <c r="AC48" s="29"/>
      <c r="AD48" s="27"/>
      <c r="AF48" s="29"/>
      <c r="AG48" s="38"/>
      <c r="AH48" s="34"/>
      <c r="AI48" s="66"/>
      <c r="AJ48" s="38"/>
      <c r="AK48" s="34"/>
      <c r="AL48" s="66"/>
      <c r="AM48" s="38"/>
      <c r="AN48" s="34"/>
      <c r="AO48" s="66"/>
      <c r="AP48" s="38"/>
      <c r="AQ48" s="34"/>
      <c r="AR48" s="66"/>
      <c r="AS48" s="38"/>
      <c r="AT48" s="34"/>
      <c r="AU48" s="66"/>
      <c r="AV48" s="38"/>
      <c r="AW48" s="34"/>
      <c r="AX48" s="66"/>
      <c r="AY48" s="38"/>
      <c r="AZ48" s="34"/>
      <c r="BA48" s="66"/>
      <c r="BB48" s="38"/>
      <c r="BC48" s="34"/>
      <c r="BD48" s="39"/>
    </row>
    <row r="49" ht="75.0" customHeight="1">
      <c r="A49" s="113">
        <v>5.0</v>
      </c>
      <c r="B49" s="116" t="s">
        <v>116</v>
      </c>
      <c r="E49" s="29"/>
      <c r="F49" s="117" t="s">
        <v>59</v>
      </c>
      <c r="G49" s="41"/>
      <c r="H49" s="79"/>
      <c r="I49" s="117" t="s">
        <v>60</v>
      </c>
      <c r="J49" s="41"/>
      <c r="K49" s="41"/>
      <c r="L49" s="41"/>
      <c r="M49" s="79"/>
      <c r="N49" s="117" t="s">
        <v>117</v>
      </c>
      <c r="O49" s="41"/>
      <c r="P49" s="41"/>
      <c r="Q49" s="41"/>
      <c r="R49" s="79"/>
      <c r="S49" s="117" t="s">
        <v>118</v>
      </c>
      <c r="T49" s="41"/>
      <c r="U49" s="41"/>
      <c r="V49" s="41"/>
      <c r="W49" s="79"/>
      <c r="X49" s="114" t="s">
        <v>104</v>
      </c>
      <c r="Y49" s="18"/>
      <c r="Z49" s="22"/>
      <c r="AA49" s="114" t="s">
        <v>105</v>
      </c>
      <c r="AB49" s="18"/>
      <c r="AC49" s="22"/>
      <c r="AD49" s="114"/>
      <c r="AE49" s="18"/>
      <c r="AF49" s="22"/>
      <c r="AG49" s="114" t="s">
        <v>30</v>
      </c>
      <c r="AH49" s="18"/>
      <c r="AI49" s="22"/>
      <c r="AJ49" s="114"/>
      <c r="AK49" s="18"/>
      <c r="AL49" s="22"/>
      <c r="AM49" s="114"/>
      <c r="AN49" s="18"/>
      <c r="AO49" s="22"/>
      <c r="AP49" s="117" t="str">
        <f>AP42</f>
        <v>KOMPILASI DATA SOSIAL DAN KESEJAHTERAAN KECAMATAN WANAYASA</v>
      </c>
      <c r="AQ49" s="41"/>
      <c r="AR49" s="79"/>
      <c r="AS49" s="117"/>
      <c r="AT49" s="41"/>
      <c r="AU49" s="79"/>
      <c r="AV49" s="114" t="str">
        <f>'MS-Var'!B49</f>
        <v>Jumlah Pengguna Listrik </v>
      </c>
      <c r="AW49" s="18"/>
      <c r="AX49" s="22"/>
      <c r="AY49" s="114" t="s">
        <v>106</v>
      </c>
      <c r="AZ49" s="18"/>
      <c r="BA49" s="22"/>
      <c r="BB49" s="114" t="s">
        <v>29</v>
      </c>
      <c r="BC49" s="18"/>
      <c r="BD49" s="21"/>
    </row>
    <row r="50" ht="75.0" customHeight="1">
      <c r="A50" s="58"/>
      <c r="B50" s="27"/>
      <c r="E50" s="29"/>
      <c r="F50" s="27"/>
      <c r="H50" s="29"/>
      <c r="I50" s="27"/>
      <c r="M50" s="29"/>
      <c r="N50" s="27"/>
      <c r="R50" s="29"/>
      <c r="S50" s="27"/>
      <c r="W50" s="29"/>
      <c r="X50" s="27"/>
      <c r="Z50" s="29"/>
      <c r="AA50" s="27"/>
      <c r="AC50" s="29"/>
      <c r="AD50" s="27"/>
      <c r="AF50" s="29"/>
      <c r="AG50" s="27"/>
      <c r="AI50" s="29"/>
      <c r="AJ50" s="27"/>
      <c r="AL50" s="29"/>
      <c r="AM50" s="27"/>
      <c r="AO50" s="29"/>
      <c r="AP50" s="27"/>
      <c r="AR50" s="29"/>
      <c r="AS50" s="27"/>
      <c r="AU50" s="29"/>
      <c r="AV50" s="27"/>
      <c r="AX50" s="29"/>
      <c r="AY50" s="27"/>
      <c r="BA50" s="29"/>
      <c r="BB50" s="27"/>
      <c r="BD50" s="28"/>
    </row>
    <row r="51" ht="75.0" customHeight="1">
      <c r="A51" s="58"/>
      <c r="B51" s="27"/>
      <c r="E51" s="29"/>
      <c r="F51" s="27"/>
      <c r="H51" s="29"/>
      <c r="I51" s="27"/>
      <c r="M51" s="29"/>
      <c r="N51" s="27"/>
      <c r="R51" s="29"/>
      <c r="S51" s="27"/>
      <c r="W51" s="29"/>
      <c r="X51" s="27"/>
      <c r="Z51" s="29"/>
      <c r="AA51" s="27"/>
      <c r="AC51" s="29"/>
      <c r="AD51" s="27"/>
      <c r="AF51" s="29"/>
      <c r="AG51" s="27"/>
      <c r="AI51" s="29"/>
      <c r="AJ51" s="27"/>
      <c r="AL51" s="29"/>
      <c r="AM51" s="27"/>
      <c r="AO51" s="29"/>
      <c r="AP51" s="27"/>
      <c r="AR51" s="29"/>
      <c r="AS51" s="27"/>
      <c r="AU51" s="29"/>
      <c r="AV51" s="27"/>
      <c r="AX51" s="29"/>
      <c r="AY51" s="27"/>
      <c r="BA51" s="29"/>
      <c r="BB51" s="27"/>
      <c r="BD51" s="28"/>
    </row>
    <row r="52" ht="75.0" customHeight="1">
      <c r="A52" s="58"/>
      <c r="B52" s="27"/>
      <c r="E52" s="29"/>
      <c r="F52" s="27"/>
      <c r="H52" s="29"/>
      <c r="I52" s="27"/>
      <c r="M52" s="29"/>
      <c r="N52" s="27"/>
      <c r="R52" s="29"/>
      <c r="S52" s="27"/>
      <c r="W52" s="29"/>
      <c r="X52" s="27"/>
      <c r="Z52" s="29"/>
      <c r="AA52" s="27"/>
      <c r="AC52" s="29"/>
      <c r="AD52" s="27"/>
      <c r="AF52" s="29"/>
      <c r="AG52" s="27"/>
      <c r="AI52" s="29"/>
      <c r="AJ52" s="27"/>
      <c r="AL52" s="29"/>
      <c r="AM52" s="27"/>
      <c r="AO52" s="29"/>
      <c r="AP52" s="27"/>
      <c r="AR52" s="29"/>
      <c r="AS52" s="27"/>
      <c r="AU52" s="29"/>
      <c r="AV52" s="27"/>
      <c r="AX52" s="29"/>
      <c r="AY52" s="27"/>
      <c r="BA52" s="29"/>
      <c r="BB52" s="27"/>
      <c r="BD52" s="28"/>
    </row>
    <row r="53" ht="75.0" customHeight="1">
      <c r="A53" s="58"/>
      <c r="B53" s="27"/>
      <c r="E53" s="29"/>
      <c r="F53" s="27"/>
      <c r="H53" s="29"/>
      <c r="I53" s="27"/>
      <c r="M53" s="29"/>
      <c r="N53" s="27"/>
      <c r="R53" s="29"/>
      <c r="S53" s="27"/>
      <c r="W53" s="29"/>
      <c r="X53" s="27"/>
      <c r="Z53" s="29"/>
      <c r="AA53" s="27"/>
      <c r="AC53" s="29"/>
      <c r="AD53" s="27"/>
      <c r="AF53" s="29"/>
      <c r="AG53" s="27"/>
      <c r="AI53" s="29"/>
      <c r="AJ53" s="27"/>
      <c r="AL53" s="29"/>
      <c r="AM53" s="27"/>
      <c r="AO53" s="29"/>
      <c r="AP53" s="27"/>
      <c r="AR53" s="29"/>
      <c r="AS53" s="27"/>
      <c r="AU53" s="29"/>
      <c r="AV53" s="27"/>
      <c r="AX53" s="29"/>
      <c r="AY53" s="27"/>
      <c r="BA53" s="29"/>
      <c r="BB53" s="27"/>
      <c r="BD53" s="28"/>
    </row>
    <row r="54" ht="75.0" customHeight="1">
      <c r="A54" s="58"/>
      <c r="B54" s="27"/>
      <c r="E54" s="29"/>
      <c r="F54" s="27"/>
      <c r="H54" s="29"/>
      <c r="I54" s="27"/>
      <c r="M54" s="29"/>
      <c r="N54" s="27"/>
      <c r="R54" s="29"/>
      <c r="S54" s="27"/>
      <c r="W54" s="29"/>
      <c r="X54" s="27"/>
      <c r="Z54" s="29"/>
      <c r="AA54" s="27"/>
      <c r="AC54" s="29"/>
      <c r="AD54" s="27"/>
      <c r="AF54" s="29"/>
      <c r="AG54" s="27"/>
      <c r="AI54" s="29"/>
      <c r="AJ54" s="27"/>
      <c r="AL54" s="29"/>
      <c r="AM54" s="27"/>
      <c r="AO54" s="29"/>
      <c r="AP54" s="27"/>
      <c r="AR54" s="29"/>
      <c r="AS54" s="27"/>
      <c r="AU54" s="29"/>
      <c r="AV54" s="27"/>
      <c r="AX54" s="29"/>
      <c r="AY54" s="27"/>
      <c r="BA54" s="29"/>
      <c r="BB54" s="27"/>
      <c r="BD54" s="28"/>
    </row>
    <row r="55" ht="75.0" customHeight="1">
      <c r="A55" s="65"/>
      <c r="B55" s="38"/>
      <c r="C55" s="34"/>
      <c r="D55" s="34"/>
      <c r="E55" s="66"/>
      <c r="F55" s="38"/>
      <c r="G55" s="34"/>
      <c r="H55" s="66"/>
      <c r="I55" s="38"/>
      <c r="J55" s="34"/>
      <c r="K55" s="34"/>
      <c r="L55" s="34"/>
      <c r="M55" s="66"/>
      <c r="N55" s="38"/>
      <c r="O55" s="34"/>
      <c r="P55" s="34"/>
      <c r="Q55" s="34"/>
      <c r="R55" s="66"/>
      <c r="S55" s="38"/>
      <c r="T55" s="34"/>
      <c r="U55" s="34"/>
      <c r="V55" s="34"/>
      <c r="W55" s="66"/>
      <c r="X55" s="27"/>
      <c r="Z55" s="29"/>
      <c r="AA55" s="27"/>
      <c r="AC55" s="29"/>
      <c r="AD55" s="27"/>
      <c r="AF55" s="29"/>
      <c r="AG55" s="38"/>
      <c r="AH55" s="34"/>
      <c r="AI55" s="66"/>
      <c r="AJ55" s="38"/>
      <c r="AK55" s="34"/>
      <c r="AL55" s="66"/>
      <c r="AM55" s="38"/>
      <c r="AN55" s="34"/>
      <c r="AO55" s="66"/>
      <c r="AP55" s="38"/>
      <c r="AQ55" s="34"/>
      <c r="AR55" s="66"/>
      <c r="AS55" s="38"/>
      <c r="AT55" s="34"/>
      <c r="AU55" s="66"/>
      <c r="AV55" s="38"/>
      <c r="AW55" s="34"/>
      <c r="AX55" s="66"/>
      <c r="AY55" s="38"/>
      <c r="AZ55" s="34"/>
      <c r="BA55" s="66"/>
      <c r="BB55" s="38"/>
      <c r="BC55" s="34"/>
      <c r="BD55" s="39"/>
    </row>
    <row r="56" ht="75.0" customHeight="1">
      <c r="A56" s="115">
        <v>6.0</v>
      </c>
      <c r="B56" s="116" t="s">
        <v>119</v>
      </c>
      <c r="E56" s="29"/>
      <c r="F56" s="117" t="s">
        <v>62</v>
      </c>
      <c r="G56" s="41"/>
      <c r="H56" s="79"/>
      <c r="I56" s="117" t="s">
        <v>63</v>
      </c>
      <c r="J56" s="41"/>
      <c r="K56" s="41"/>
      <c r="L56" s="41"/>
      <c r="M56" s="79"/>
      <c r="N56" s="117" t="s">
        <v>120</v>
      </c>
      <c r="O56" s="41"/>
      <c r="P56" s="41"/>
      <c r="Q56" s="41"/>
      <c r="R56" s="79"/>
      <c r="S56" s="117" t="s">
        <v>121</v>
      </c>
      <c r="T56" s="41"/>
      <c r="U56" s="41"/>
      <c r="V56" s="41"/>
      <c r="W56" s="79"/>
      <c r="X56" s="114" t="s">
        <v>104</v>
      </c>
      <c r="Y56" s="18"/>
      <c r="Z56" s="22"/>
      <c r="AA56" s="114" t="s">
        <v>105</v>
      </c>
      <c r="AB56" s="18"/>
      <c r="AC56" s="22"/>
      <c r="AD56" s="114"/>
      <c r="AE56" s="18"/>
      <c r="AF56" s="22"/>
      <c r="AG56" s="114" t="s">
        <v>30</v>
      </c>
      <c r="AH56" s="18"/>
      <c r="AI56" s="22"/>
      <c r="AJ56" s="114"/>
      <c r="AK56" s="18"/>
      <c r="AL56" s="22"/>
      <c r="AM56" s="114"/>
      <c r="AN56" s="18"/>
      <c r="AO56" s="22"/>
      <c r="AP56" s="117" t="str">
        <f>AP49</f>
        <v>KOMPILASI DATA SOSIAL DAN KESEJAHTERAAN KECAMATAN WANAYASA</v>
      </c>
      <c r="AQ56" s="41"/>
      <c r="AR56" s="79"/>
      <c r="AS56" s="117"/>
      <c r="AT56" s="41"/>
      <c r="AU56" s="79"/>
      <c r="AV56" s="114" t="str">
        <f>'MS-Var'!B56</f>
        <v>Banyaknya Sekolahan </v>
      </c>
      <c r="AW56" s="18"/>
      <c r="AX56" s="22"/>
      <c r="AY56" s="114" t="s">
        <v>106</v>
      </c>
      <c r="AZ56" s="18"/>
      <c r="BA56" s="22"/>
      <c r="BB56" s="114" t="s">
        <v>29</v>
      </c>
      <c r="BC56" s="18"/>
      <c r="BD56" s="21"/>
    </row>
    <row r="57" ht="75.0" customHeight="1">
      <c r="A57" s="58"/>
      <c r="B57" s="27"/>
      <c r="E57" s="29"/>
      <c r="F57" s="27"/>
      <c r="H57" s="29"/>
      <c r="I57" s="27"/>
      <c r="M57" s="29"/>
      <c r="N57" s="27"/>
      <c r="R57" s="29"/>
      <c r="S57" s="27"/>
      <c r="W57" s="29"/>
      <c r="X57" s="27"/>
      <c r="Z57" s="29"/>
      <c r="AA57" s="27"/>
      <c r="AC57" s="29"/>
      <c r="AD57" s="27"/>
      <c r="AF57" s="29"/>
      <c r="AG57" s="27"/>
      <c r="AI57" s="29"/>
      <c r="AJ57" s="27"/>
      <c r="AL57" s="29"/>
      <c r="AM57" s="27"/>
      <c r="AO57" s="29"/>
      <c r="AP57" s="27"/>
      <c r="AR57" s="29"/>
      <c r="AS57" s="27"/>
      <c r="AU57" s="29"/>
      <c r="AV57" s="27"/>
      <c r="AX57" s="29"/>
      <c r="AY57" s="27"/>
      <c r="BA57" s="29"/>
      <c r="BB57" s="27"/>
      <c r="BD57" s="28"/>
    </row>
    <row r="58" ht="75.0" customHeight="1">
      <c r="A58" s="58"/>
      <c r="B58" s="27"/>
      <c r="E58" s="29"/>
      <c r="F58" s="27"/>
      <c r="H58" s="29"/>
      <c r="I58" s="27"/>
      <c r="M58" s="29"/>
      <c r="N58" s="27"/>
      <c r="R58" s="29"/>
      <c r="S58" s="27"/>
      <c r="W58" s="29"/>
      <c r="X58" s="27"/>
      <c r="Z58" s="29"/>
      <c r="AA58" s="27"/>
      <c r="AC58" s="29"/>
      <c r="AD58" s="27"/>
      <c r="AF58" s="29"/>
      <c r="AG58" s="27"/>
      <c r="AI58" s="29"/>
      <c r="AJ58" s="27"/>
      <c r="AL58" s="29"/>
      <c r="AM58" s="27"/>
      <c r="AO58" s="29"/>
      <c r="AP58" s="27"/>
      <c r="AR58" s="29"/>
      <c r="AS58" s="27"/>
      <c r="AU58" s="29"/>
      <c r="AV58" s="27"/>
      <c r="AX58" s="29"/>
      <c r="AY58" s="27"/>
      <c r="BA58" s="29"/>
      <c r="BB58" s="27"/>
      <c r="BD58" s="28"/>
    </row>
    <row r="59" ht="75.0" customHeight="1">
      <c r="A59" s="58"/>
      <c r="B59" s="27"/>
      <c r="E59" s="29"/>
      <c r="F59" s="27"/>
      <c r="H59" s="29"/>
      <c r="I59" s="27"/>
      <c r="M59" s="29"/>
      <c r="N59" s="27"/>
      <c r="R59" s="29"/>
      <c r="S59" s="27"/>
      <c r="W59" s="29"/>
      <c r="X59" s="27"/>
      <c r="Z59" s="29"/>
      <c r="AA59" s="27"/>
      <c r="AC59" s="29"/>
      <c r="AD59" s="27"/>
      <c r="AF59" s="29"/>
      <c r="AG59" s="27"/>
      <c r="AI59" s="29"/>
      <c r="AJ59" s="27"/>
      <c r="AL59" s="29"/>
      <c r="AM59" s="27"/>
      <c r="AO59" s="29"/>
      <c r="AP59" s="27"/>
      <c r="AR59" s="29"/>
      <c r="AS59" s="27"/>
      <c r="AU59" s="29"/>
      <c r="AV59" s="27"/>
      <c r="AX59" s="29"/>
      <c r="AY59" s="27"/>
      <c r="BA59" s="29"/>
      <c r="BB59" s="27"/>
      <c r="BD59" s="28"/>
    </row>
    <row r="60" ht="75.0" customHeight="1">
      <c r="A60" s="58"/>
      <c r="B60" s="27"/>
      <c r="E60" s="29"/>
      <c r="F60" s="27"/>
      <c r="H60" s="29"/>
      <c r="I60" s="27"/>
      <c r="M60" s="29"/>
      <c r="N60" s="27"/>
      <c r="R60" s="29"/>
      <c r="S60" s="27"/>
      <c r="W60" s="29"/>
      <c r="X60" s="27"/>
      <c r="Z60" s="29"/>
      <c r="AA60" s="27"/>
      <c r="AC60" s="29"/>
      <c r="AD60" s="27"/>
      <c r="AF60" s="29"/>
      <c r="AG60" s="27"/>
      <c r="AI60" s="29"/>
      <c r="AJ60" s="27"/>
      <c r="AL60" s="29"/>
      <c r="AM60" s="27"/>
      <c r="AO60" s="29"/>
      <c r="AP60" s="27"/>
      <c r="AR60" s="29"/>
      <c r="AS60" s="27"/>
      <c r="AU60" s="29"/>
      <c r="AV60" s="27"/>
      <c r="AX60" s="29"/>
      <c r="AY60" s="27"/>
      <c r="BA60" s="29"/>
      <c r="BB60" s="27"/>
      <c r="BD60" s="28"/>
    </row>
    <row r="61" ht="75.0" customHeight="1">
      <c r="A61" s="58"/>
      <c r="B61" s="27"/>
      <c r="E61" s="29"/>
      <c r="F61" s="27"/>
      <c r="H61" s="29"/>
      <c r="I61" s="27"/>
      <c r="M61" s="29"/>
      <c r="N61" s="27"/>
      <c r="R61" s="29"/>
      <c r="S61" s="27"/>
      <c r="W61" s="29"/>
      <c r="X61" s="27"/>
      <c r="Z61" s="29"/>
      <c r="AA61" s="27"/>
      <c r="AC61" s="29"/>
      <c r="AD61" s="27"/>
      <c r="AF61" s="29"/>
      <c r="AG61" s="27"/>
      <c r="AI61" s="29"/>
      <c r="AJ61" s="27"/>
      <c r="AL61" s="29"/>
      <c r="AM61" s="27"/>
      <c r="AO61" s="29"/>
      <c r="AP61" s="27"/>
      <c r="AR61" s="29"/>
      <c r="AS61" s="27"/>
      <c r="AU61" s="29"/>
      <c r="AV61" s="27"/>
      <c r="AX61" s="29"/>
      <c r="AY61" s="27"/>
      <c r="BA61" s="29"/>
      <c r="BB61" s="27"/>
      <c r="BD61" s="28"/>
    </row>
    <row r="62" ht="75.0" customHeight="1">
      <c r="A62" s="65"/>
      <c r="B62" s="38"/>
      <c r="C62" s="34"/>
      <c r="D62" s="34"/>
      <c r="E62" s="66"/>
      <c r="F62" s="38"/>
      <c r="G62" s="34"/>
      <c r="H62" s="66"/>
      <c r="I62" s="38"/>
      <c r="J62" s="34"/>
      <c r="K62" s="34"/>
      <c r="L62" s="34"/>
      <c r="M62" s="66"/>
      <c r="N62" s="38"/>
      <c r="O62" s="34"/>
      <c r="P62" s="34"/>
      <c r="Q62" s="34"/>
      <c r="R62" s="66"/>
      <c r="S62" s="38"/>
      <c r="T62" s="34"/>
      <c r="U62" s="34"/>
      <c r="V62" s="34"/>
      <c r="W62" s="66"/>
      <c r="X62" s="27"/>
      <c r="Z62" s="29"/>
      <c r="AA62" s="27"/>
      <c r="AC62" s="29"/>
      <c r="AD62" s="27"/>
      <c r="AF62" s="29"/>
      <c r="AG62" s="38"/>
      <c r="AH62" s="34"/>
      <c r="AI62" s="66"/>
      <c r="AJ62" s="38"/>
      <c r="AK62" s="34"/>
      <c r="AL62" s="66"/>
      <c r="AM62" s="38"/>
      <c r="AN62" s="34"/>
      <c r="AO62" s="66"/>
      <c r="AP62" s="38"/>
      <c r="AQ62" s="34"/>
      <c r="AR62" s="66"/>
      <c r="AS62" s="38"/>
      <c r="AT62" s="34"/>
      <c r="AU62" s="66"/>
      <c r="AV62" s="38"/>
      <c r="AW62" s="34"/>
      <c r="AX62" s="66"/>
      <c r="AY62" s="38"/>
      <c r="AZ62" s="34"/>
      <c r="BA62" s="66"/>
      <c r="BB62" s="38"/>
      <c r="BC62" s="34"/>
      <c r="BD62" s="39"/>
    </row>
    <row r="63" ht="75.0" customHeight="1">
      <c r="A63" s="113">
        <v>7.0</v>
      </c>
      <c r="B63" s="116" t="s">
        <v>122</v>
      </c>
      <c r="E63" s="29"/>
      <c r="F63" s="117" t="s">
        <v>65</v>
      </c>
      <c r="G63" s="41"/>
      <c r="H63" s="79"/>
      <c r="I63" s="117" t="s">
        <v>66</v>
      </c>
      <c r="J63" s="41"/>
      <c r="K63" s="41"/>
      <c r="L63" s="41"/>
      <c r="M63" s="79"/>
      <c r="N63" s="117" t="s">
        <v>123</v>
      </c>
      <c r="O63" s="41"/>
      <c r="P63" s="41"/>
      <c r="Q63" s="41"/>
      <c r="R63" s="79"/>
      <c r="S63" s="117" t="s">
        <v>124</v>
      </c>
      <c r="T63" s="41"/>
      <c r="U63" s="41"/>
      <c r="V63" s="41"/>
      <c r="W63" s="79"/>
      <c r="X63" s="114" t="s">
        <v>104</v>
      </c>
      <c r="Y63" s="18"/>
      <c r="Z63" s="22"/>
      <c r="AA63" s="114" t="s">
        <v>105</v>
      </c>
      <c r="AB63" s="18"/>
      <c r="AC63" s="22"/>
      <c r="AD63" s="114"/>
      <c r="AE63" s="18"/>
      <c r="AF63" s="22"/>
      <c r="AG63" s="114" t="s">
        <v>30</v>
      </c>
      <c r="AH63" s="18"/>
      <c r="AI63" s="22"/>
      <c r="AJ63" s="114"/>
      <c r="AK63" s="18"/>
      <c r="AL63" s="22"/>
      <c r="AM63" s="114"/>
      <c r="AN63" s="18"/>
      <c r="AO63" s="22"/>
      <c r="AP63" s="117" t="str">
        <f>AP56</f>
        <v>KOMPILASI DATA SOSIAL DAN KESEJAHTERAAN KECAMATAN WANAYASA</v>
      </c>
      <c r="AQ63" s="41"/>
      <c r="AR63" s="79"/>
      <c r="AS63" s="117"/>
      <c r="AT63" s="41"/>
      <c r="AU63" s="79"/>
      <c r="AV63" s="114" t="str">
        <f>'MS-Var'!B63</f>
        <v>Jumlah balita stunting </v>
      </c>
      <c r="AW63" s="18"/>
      <c r="AX63" s="22"/>
      <c r="AY63" s="114" t="s">
        <v>106</v>
      </c>
      <c r="AZ63" s="18"/>
      <c r="BA63" s="22"/>
      <c r="BB63" s="114" t="s">
        <v>29</v>
      </c>
      <c r="BC63" s="18"/>
      <c r="BD63" s="21"/>
    </row>
    <row r="64" ht="75.0" customHeight="1">
      <c r="A64" s="58"/>
      <c r="B64" s="27"/>
      <c r="E64" s="29"/>
      <c r="F64" s="27"/>
      <c r="H64" s="29"/>
      <c r="I64" s="27"/>
      <c r="M64" s="29"/>
      <c r="N64" s="27"/>
      <c r="R64" s="29"/>
      <c r="S64" s="27"/>
      <c r="W64" s="29"/>
      <c r="X64" s="27"/>
      <c r="Z64" s="29"/>
      <c r="AA64" s="27"/>
      <c r="AC64" s="29"/>
      <c r="AD64" s="27"/>
      <c r="AF64" s="29"/>
      <c r="AG64" s="27"/>
      <c r="AI64" s="29"/>
      <c r="AJ64" s="27"/>
      <c r="AL64" s="29"/>
      <c r="AM64" s="27"/>
      <c r="AO64" s="29"/>
      <c r="AP64" s="27"/>
      <c r="AR64" s="29"/>
      <c r="AS64" s="27"/>
      <c r="AU64" s="29"/>
      <c r="AV64" s="27"/>
      <c r="AX64" s="29"/>
      <c r="AY64" s="27"/>
      <c r="BA64" s="29"/>
      <c r="BB64" s="27"/>
      <c r="BD64" s="28"/>
    </row>
    <row r="65" ht="75.0" customHeight="1">
      <c r="A65" s="58"/>
      <c r="B65" s="27"/>
      <c r="E65" s="29"/>
      <c r="F65" s="27"/>
      <c r="H65" s="29"/>
      <c r="I65" s="27"/>
      <c r="M65" s="29"/>
      <c r="N65" s="27"/>
      <c r="R65" s="29"/>
      <c r="S65" s="27"/>
      <c r="W65" s="29"/>
      <c r="X65" s="27"/>
      <c r="Z65" s="29"/>
      <c r="AA65" s="27"/>
      <c r="AC65" s="29"/>
      <c r="AD65" s="27"/>
      <c r="AF65" s="29"/>
      <c r="AG65" s="27"/>
      <c r="AI65" s="29"/>
      <c r="AJ65" s="27"/>
      <c r="AL65" s="29"/>
      <c r="AM65" s="27"/>
      <c r="AO65" s="29"/>
      <c r="AP65" s="27"/>
      <c r="AR65" s="29"/>
      <c r="AS65" s="27"/>
      <c r="AU65" s="29"/>
      <c r="AV65" s="27"/>
      <c r="AX65" s="29"/>
      <c r="AY65" s="27"/>
      <c r="BA65" s="29"/>
      <c r="BB65" s="27"/>
      <c r="BD65" s="28"/>
    </row>
    <row r="66" ht="75.0" customHeight="1">
      <c r="A66" s="58"/>
      <c r="B66" s="27"/>
      <c r="E66" s="29"/>
      <c r="F66" s="27"/>
      <c r="H66" s="29"/>
      <c r="I66" s="27"/>
      <c r="M66" s="29"/>
      <c r="N66" s="27"/>
      <c r="R66" s="29"/>
      <c r="S66" s="27"/>
      <c r="W66" s="29"/>
      <c r="X66" s="27"/>
      <c r="Z66" s="29"/>
      <c r="AA66" s="27"/>
      <c r="AC66" s="29"/>
      <c r="AD66" s="27"/>
      <c r="AF66" s="29"/>
      <c r="AG66" s="27"/>
      <c r="AI66" s="29"/>
      <c r="AJ66" s="27"/>
      <c r="AL66" s="29"/>
      <c r="AM66" s="27"/>
      <c r="AO66" s="29"/>
      <c r="AP66" s="27"/>
      <c r="AR66" s="29"/>
      <c r="AS66" s="27"/>
      <c r="AU66" s="29"/>
      <c r="AV66" s="27"/>
      <c r="AX66" s="29"/>
      <c r="AY66" s="27"/>
      <c r="BA66" s="29"/>
      <c r="BB66" s="27"/>
      <c r="BD66" s="28"/>
    </row>
    <row r="67" ht="75.0" customHeight="1">
      <c r="A67" s="58"/>
      <c r="B67" s="27"/>
      <c r="E67" s="29"/>
      <c r="F67" s="27"/>
      <c r="H67" s="29"/>
      <c r="I67" s="27"/>
      <c r="M67" s="29"/>
      <c r="N67" s="27"/>
      <c r="R67" s="29"/>
      <c r="S67" s="27"/>
      <c r="W67" s="29"/>
      <c r="X67" s="27"/>
      <c r="Z67" s="29"/>
      <c r="AA67" s="27"/>
      <c r="AC67" s="29"/>
      <c r="AD67" s="27"/>
      <c r="AF67" s="29"/>
      <c r="AG67" s="27"/>
      <c r="AI67" s="29"/>
      <c r="AJ67" s="27"/>
      <c r="AL67" s="29"/>
      <c r="AM67" s="27"/>
      <c r="AO67" s="29"/>
      <c r="AP67" s="27"/>
      <c r="AR67" s="29"/>
      <c r="AS67" s="27"/>
      <c r="AU67" s="29"/>
      <c r="AV67" s="27"/>
      <c r="AX67" s="29"/>
      <c r="AY67" s="27"/>
      <c r="BA67" s="29"/>
      <c r="BB67" s="27"/>
      <c r="BD67" s="28"/>
    </row>
    <row r="68" ht="75.0" customHeight="1">
      <c r="A68" s="58"/>
      <c r="B68" s="27"/>
      <c r="E68" s="29"/>
      <c r="F68" s="27"/>
      <c r="H68" s="29"/>
      <c r="I68" s="27"/>
      <c r="M68" s="29"/>
      <c r="N68" s="27"/>
      <c r="R68" s="29"/>
      <c r="S68" s="27"/>
      <c r="W68" s="29"/>
      <c r="X68" s="27"/>
      <c r="Z68" s="29"/>
      <c r="AA68" s="27"/>
      <c r="AC68" s="29"/>
      <c r="AD68" s="27"/>
      <c r="AF68" s="29"/>
      <c r="AG68" s="27"/>
      <c r="AI68" s="29"/>
      <c r="AJ68" s="27"/>
      <c r="AL68" s="29"/>
      <c r="AM68" s="27"/>
      <c r="AO68" s="29"/>
      <c r="AP68" s="27"/>
      <c r="AR68" s="29"/>
      <c r="AS68" s="27"/>
      <c r="AU68" s="29"/>
      <c r="AV68" s="27"/>
      <c r="AX68" s="29"/>
      <c r="AY68" s="27"/>
      <c r="BA68" s="29"/>
      <c r="BB68" s="27"/>
      <c r="BD68" s="28"/>
    </row>
    <row r="69" ht="75.0" customHeight="1">
      <c r="A69" s="65"/>
      <c r="B69" s="38"/>
      <c r="C69" s="34"/>
      <c r="D69" s="34"/>
      <c r="E69" s="66"/>
      <c r="F69" s="38"/>
      <c r="G69" s="34"/>
      <c r="H69" s="66"/>
      <c r="I69" s="38"/>
      <c r="J69" s="34"/>
      <c r="K69" s="34"/>
      <c r="L69" s="34"/>
      <c r="M69" s="66"/>
      <c r="N69" s="38"/>
      <c r="O69" s="34"/>
      <c r="P69" s="34"/>
      <c r="Q69" s="34"/>
      <c r="R69" s="66"/>
      <c r="S69" s="38"/>
      <c r="T69" s="34"/>
      <c r="U69" s="34"/>
      <c r="V69" s="34"/>
      <c r="W69" s="66"/>
      <c r="X69" s="27"/>
      <c r="Z69" s="29"/>
      <c r="AA69" s="27"/>
      <c r="AC69" s="29"/>
      <c r="AD69" s="27"/>
      <c r="AF69" s="29"/>
      <c r="AG69" s="38"/>
      <c r="AH69" s="34"/>
      <c r="AI69" s="66"/>
      <c r="AJ69" s="38"/>
      <c r="AK69" s="34"/>
      <c r="AL69" s="66"/>
      <c r="AM69" s="38"/>
      <c r="AN69" s="34"/>
      <c r="AO69" s="66"/>
      <c r="AP69" s="38"/>
      <c r="AQ69" s="34"/>
      <c r="AR69" s="66"/>
      <c r="AS69" s="38"/>
      <c r="AT69" s="34"/>
      <c r="AU69" s="66"/>
      <c r="AV69" s="38"/>
      <c r="AW69" s="34"/>
      <c r="AX69" s="66"/>
      <c r="AY69" s="38"/>
      <c r="AZ69" s="34"/>
      <c r="BA69" s="66"/>
      <c r="BB69" s="38"/>
      <c r="BC69" s="34"/>
      <c r="BD69" s="39"/>
    </row>
    <row r="70" ht="75.0" customHeight="1">
      <c r="A70" s="115">
        <v>8.0</v>
      </c>
      <c r="B70" s="116" t="s">
        <v>125</v>
      </c>
      <c r="E70" s="29"/>
      <c r="F70" s="117" t="s">
        <v>68</v>
      </c>
      <c r="G70" s="41"/>
      <c r="H70" s="79"/>
      <c r="I70" s="117" t="s">
        <v>69</v>
      </c>
      <c r="J70" s="41"/>
      <c r="K70" s="41"/>
      <c r="L70" s="41"/>
      <c r="M70" s="79"/>
      <c r="N70" s="117" t="s">
        <v>126</v>
      </c>
      <c r="O70" s="41"/>
      <c r="P70" s="41"/>
      <c r="Q70" s="41"/>
      <c r="R70" s="79"/>
      <c r="S70" s="117" t="s">
        <v>127</v>
      </c>
      <c r="T70" s="41"/>
      <c r="U70" s="41"/>
      <c r="V70" s="41"/>
      <c r="W70" s="79"/>
      <c r="X70" s="114" t="s">
        <v>104</v>
      </c>
      <c r="Y70" s="18"/>
      <c r="Z70" s="22"/>
      <c r="AA70" s="114" t="s">
        <v>105</v>
      </c>
      <c r="AB70" s="18"/>
      <c r="AC70" s="22"/>
      <c r="AD70" s="114"/>
      <c r="AE70" s="18"/>
      <c r="AF70" s="22"/>
      <c r="AG70" s="114" t="s">
        <v>30</v>
      </c>
      <c r="AH70" s="18"/>
      <c r="AI70" s="22"/>
      <c r="AJ70" s="114"/>
      <c r="AK70" s="18"/>
      <c r="AL70" s="22"/>
      <c r="AM70" s="114"/>
      <c r="AN70" s="18"/>
      <c r="AO70" s="22"/>
      <c r="AP70" s="117" t="str">
        <f>AP63</f>
        <v>KOMPILASI DATA SOSIAL DAN KESEJAHTERAAN KECAMATAN WANAYASA</v>
      </c>
      <c r="AQ70" s="41"/>
      <c r="AR70" s="79"/>
      <c r="AS70" s="117"/>
      <c r="AT70" s="41"/>
      <c r="AU70" s="79"/>
      <c r="AV70" s="114" t="str">
        <f>'MS-Var'!B70</f>
        <v>Jumlah penyandang disabilitas fisik dan mental</v>
      </c>
      <c r="AW70" s="18"/>
      <c r="AX70" s="22"/>
      <c r="AY70" s="114" t="s">
        <v>106</v>
      </c>
      <c r="AZ70" s="18"/>
      <c r="BA70" s="22"/>
      <c r="BB70" s="114" t="s">
        <v>29</v>
      </c>
      <c r="BC70" s="18"/>
      <c r="BD70" s="21"/>
    </row>
    <row r="71" ht="75.0" customHeight="1">
      <c r="A71" s="58"/>
      <c r="B71" s="27"/>
      <c r="E71" s="29"/>
      <c r="F71" s="27"/>
      <c r="H71" s="29"/>
      <c r="I71" s="27"/>
      <c r="M71" s="29"/>
      <c r="N71" s="27"/>
      <c r="R71" s="29"/>
      <c r="S71" s="27"/>
      <c r="W71" s="29"/>
      <c r="X71" s="27"/>
      <c r="Z71" s="29"/>
      <c r="AA71" s="27"/>
      <c r="AC71" s="29"/>
      <c r="AD71" s="27"/>
      <c r="AF71" s="29"/>
      <c r="AG71" s="27"/>
      <c r="AI71" s="29"/>
      <c r="AJ71" s="27"/>
      <c r="AL71" s="29"/>
      <c r="AM71" s="27"/>
      <c r="AO71" s="29"/>
      <c r="AP71" s="27"/>
      <c r="AR71" s="29"/>
      <c r="AS71" s="27"/>
      <c r="AU71" s="29"/>
      <c r="AV71" s="27"/>
      <c r="AX71" s="29"/>
      <c r="AY71" s="27"/>
      <c r="BA71" s="29"/>
      <c r="BB71" s="27"/>
      <c r="BD71" s="28"/>
    </row>
    <row r="72" ht="75.0" customHeight="1">
      <c r="A72" s="58"/>
      <c r="B72" s="27"/>
      <c r="E72" s="29"/>
      <c r="F72" s="27"/>
      <c r="H72" s="29"/>
      <c r="I72" s="27"/>
      <c r="M72" s="29"/>
      <c r="N72" s="27"/>
      <c r="R72" s="29"/>
      <c r="S72" s="27"/>
      <c r="W72" s="29"/>
      <c r="X72" s="27"/>
      <c r="Z72" s="29"/>
      <c r="AA72" s="27"/>
      <c r="AC72" s="29"/>
      <c r="AD72" s="27"/>
      <c r="AF72" s="29"/>
      <c r="AG72" s="27"/>
      <c r="AI72" s="29"/>
      <c r="AJ72" s="27"/>
      <c r="AL72" s="29"/>
      <c r="AM72" s="27"/>
      <c r="AO72" s="29"/>
      <c r="AP72" s="27"/>
      <c r="AR72" s="29"/>
      <c r="AS72" s="27"/>
      <c r="AU72" s="29"/>
      <c r="AV72" s="27"/>
      <c r="AX72" s="29"/>
      <c r="AY72" s="27"/>
      <c r="BA72" s="29"/>
      <c r="BB72" s="27"/>
      <c r="BD72" s="28"/>
    </row>
    <row r="73" ht="75.0" customHeight="1">
      <c r="A73" s="58"/>
      <c r="B73" s="27"/>
      <c r="E73" s="29"/>
      <c r="F73" s="27"/>
      <c r="H73" s="29"/>
      <c r="I73" s="27"/>
      <c r="M73" s="29"/>
      <c r="N73" s="27"/>
      <c r="R73" s="29"/>
      <c r="S73" s="27"/>
      <c r="W73" s="29"/>
      <c r="X73" s="27"/>
      <c r="Z73" s="29"/>
      <c r="AA73" s="27"/>
      <c r="AC73" s="29"/>
      <c r="AD73" s="27"/>
      <c r="AF73" s="29"/>
      <c r="AG73" s="27"/>
      <c r="AI73" s="29"/>
      <c r="AJ73" s="27"/>
      <c r="AL73" s="29"/>
      <c r="AM73" s="27"/>
      <c r="AO73" s="29"/>
      <c r="AP73" s="27"/>
      <c r="AR73" s="29"/>
      <c r="AS73" s="27"/>
      <c r="AU73" s="29"/>
      <c r="AV73" s="27"/>
      <c r="AX73" s="29"/>
      <c r="AY73" s="27"/>
      <c r="BA73" s="29"/>
      <c r="BB73" s="27"/>
      <c r="BD73" s="28"/>
    </row>
    <row r="74" ht="75.0" customHeight="1">
      <c r="A74" s="58"/>
      <c r="B74" s="27"/>
      <c r="E74" s="29"/>
      <c r="F74" s="27"/>
      <c r="H74" s="29"/>
      <c r="I74" s="27"/>
      <c r="M74" s="29"/>
      <c r="N74" s="27"/>
      <c r="R74" s="29"/>
      <c r="S74" s="27"/>
      <c r="W74" s="29"/>
      <c r="X74" s="27"/>
      <c r="Z74" s="29"/>
      <c r="AA74" s="27"/>
      <c r="AC74" s="29"/>
      <c r="AD74" s="27"/>
      <c r="AF74" s="29"/>
      <c r="AG74" s="27"/>
      <c r="AI74" s="29"/>
      <c r="AJ74" s="27"/>
      <c r="AL74" s="29"/>
      <c r="AM74" s="27"/>
      <c r="AO74" s="29"/>
      <c r="AP74" s="27"/>
      <c r="AR74" s="29"/>
      <c r="AS74" s="27"/>
      <c r="AU74" s="29"/>
      <c r="AV74" s="27"/>
      <c r="AX74" s="29"/>
      <c r="AY74" s="27"/>
      <c r="BA74" s="29"/>
      <c r="BB74" s="27"/>
      <c r="BD74" s="28"/>
    </row>
    <row r="75" ht="75.0" customHeight="1">
      <c r="A75" s="58"/>
      <c r="B75" s="27"/>
      <c r="E75" s="29"/>
      <c r="F75" s="27"/>
      <c r="H75" s="29"/>
      <c r="I75" s="27"/>
      <c r="M75" s="29"/>
      <c r="N75" s="27"/>
      <c r="R75" s="29"/>
      <c r="S75" s="27"/>
      <c r="W75" s="29"/>
      <c r="X75" s="27"/>
      <c r="Z75" s="29"/>
      <c r="AA75" s="27"/>
      <c r="AC75" s="29"/>
      <c r="AD75" s="27"/>
      <c r="AF75" s="29"/>
      <c r="AG75" s="27"/>
      <c r="AI75" s="29"/>
      <c r="AJ75" s="27"/>
      <c r="AL75" s="29"/>
      <c r="AM75" s="27"/>
      <c r="AO75" s="29"/>
      <c r="AP75" s="27"/>
      <c r="AR75" s="29"/>
      <c r="AS75" s="27"/>
      <c r="AU75" s="29"/>
      <c r="AV75" s="27"/>
      <c r="AX75" s="29"/>
      <c r="AY75" s="27"/>
      <c r="BA75" s="29"/>
      <c r="BB75" s="27"/>
      <c r="BD75" s="28"/>
    </row>
    <row r="76" ht="75.0" customHeight="1">
      <c r="A76" s="118"/>
      <c r="B76" s="48"/>
      <c r="C76" s="46"/>
      <c r="D76" s="46"/>
      <c r="E76" s="50"/>
      <c r="F76" s="48"/>
      <c r="G76" s="46"/>
      <c r="H76" s="50"/>
      <c r="I76" s="48"/>
      <c r="J76" s="46"/>
      <c r="K76" s="46"/>
      <c r="L76" s="46"/>
      <c r="M76" s="50"/>
      <c r="N76" s="48"/>
      <c r="O76" s="46"/>
      <c r="P76" s="46"/>
      <c r="Q76" s="46"/>
      <c r="R76" s="50"/>
      <c r="S76" s="48"/>
      <c r="T76" s="46"/>
      <c r="U76" s="46"/>
      <c r="V76" s="46"/>
      <c r="W76" s="50"/>
      <c r="X76" s="48"/>
      <c r="Y76" s="46"/>
      <c r="Z76" s="50"/>
      <c r="AA76" s="48"/>
      <c r="AB76" s="46"/>
      <c r="AC76" s="50"/>
      <c r="AD76" s="48"/>
      <c r="AE76" s="46"/>
      <c r="AF76" s="50"/>
      <c r="AG76" s="48"/>
      <c r="AH76" s="46"/>
      <c r="AI76" s="50"/>
      <c r="AJ76" s="48"/>
      <c r="AK76" s="46"/>
      <c r="AL76" s="50"/>
      <c r="AM76" s="48"/>
      <c r="AN76" s="46"/>
      <c r="AO76" s="50"/>
      <c r="AP76" s="48"/>
      <c r="AQ76" s="46"/>
      <c r="AR76" s="50"/>
      <c r="AS76" s="48"/>
      <c r="AT76" s="46"/>
      <c r="AU76" s="50"/>
      <c r="AV76" s="48"/>
      <c r="AW76" s="46"/>
      <c r="AX76" s="50"/>
      <c r="AY76" s="48"/>
      <c r="AZ76" s="46"/>
      <c r="BA76" s="50"/>
      <c r="BB76" s="48"/>
      <c r="BC76" s="46"/>
      <c r="BD76" s="4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70</v>
      </c>
      <c r="AT77" s="34"/>
      <c r="AU77" s="34"/>
      <c r="AV77" s="85" t="s">
        <v>71</v>
      </c>
      <c r="AW77" s="84" t="s">
        <v>72</v>
      </c>
      <c r="AX77" s="34"/>
      <c r="AY77" s="34"/>
      <c r="AZ77" s="86">
        <v>2026.0</v>
      </c>
      <c r="BA77" s="87"/>
      <c r="BB77" s="83"/>
      <c r="BC77" s="83"/>
      <c r="BD77" s="83"/>
    </row>
    <row r="78" ht="75.0" customHeight="1">
      <c r="AJ78" s="83"/>
      <c r="AK78" s="83"/>
      <c r="AL78" s="83"/>
      <c r="AS78" s="88" t="s">
        <v>73</v>
      </c>
      <c r="AZ78" s="89"/>
      <c r="BA78" s="89"/>
      <c r="BB78" s="83"/>
      <c r="BC78" s="83"/>
      <c r="BD78" s="83"/>
    </row>
    <row r="79" ht="75.0" customHeight="1">
      <c r="AJ79" s="83"/>
      <c r="AK79" s="83"/>
      <c r="AL79" s="83"/>
      <c r="AS79" s="88" t="s">
        <v>74</v>
      </c>
      <c r="AZ79" s="89"/>
      <c r="BA79" s="89"/>
      <c r="BB79" s="83"/>
      <c r="BC79" s="83"/>
      <c r="BD79" s="83"/>
    </row>
    <row r="80" ht="75.0" customHeight="1">
      <c r="AJ80" s="83"/>
      <c r="AK80" s="83"/>
      <c r="AL80" s="83"/>
      <c r="AS80" s="90"/>
      <c r="AZ80" s="89"/>
      <c r="BA80" s="89"/>
      <c r="BB80" s="83"/>
      <c r="BC80" s="83"/>
      <c r="BD80" s="83"/>
    </row>
    <row r="81" ht="75.0" customHeight="1">
      <c r="AJ81" s="83"/>
      <c r="AK81" s="83"/>
      <c r="AL81" s="83"/>
      <c r="AS81" s="89"/>
      <c r="AT81" s="89"/>
      <c r="AU81" s="89"/>
      <c r="AV81" s="89"/>
      <c r="AW81" s="89"/>
      <c r="AX81" s="89"/>
      <c r="AY81" s="89"/>
      <c r="AZ81" s="89"/>
      <c r="BA81" s="89"/>
      <c r="BB81" s="83"/>
      <c r="BC81" s="83"/>
      <c r="BD81" s="83"/>
    </row>
    <row r="82" ht="75.0" customHeight="1">
      <c r="AJ82" s="83"/>
      <c r="AK82" s="83"/>
      <c r="AL82" s="83"/>
      <c r="AS82" s="91" t="s">
        <v>75</v>
      </c>
      <c r="AT82" s="34"/>
      <c r="AU82" s="34"/>
      <c r="AV82" s="34"/>
      <c r="AW82" s="34"/>
      <c r="AX82" s="34"/>
      <c r="AY82" s="34"/>
      <c r="AZ82" s="89"/>
      <c r="BA82" s="89"/>
      <c r="BB82" s="83"/>
      <c r="BC82" s="83"/>
      <c r="BD82" s="83"/>
    </row>
    <row r="83" ht="75.0" customHeight="1">
      <c r="AJ83" s="83"/>
      <c r="AK83" s="83"/>
      <c r="AL83" s="83"/>
      <c r="AS83" s="88" t="s">
        <v>76</v>
      </c>
      <c r="BB83" s="83"/>
      <c r="BC83" s="83"/>
      <c r="BD83" s="83"/>
    </row>
    <row r="84" ht="37.5" customHeight="1">
      <c r="A84" s="119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120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3"/>
      <c r="BB85" s="3"/>
      <c r="BC85" s="3"/>
      <c r="BD85" s="93"/>
    </row>
    <row r="86" ht="51.0" customHeight="1">
      <c r="A86" s="12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3"/>
      <c r="BB86" s="3"/>
      <c r="BC86" s="3"/>
      <c r="BD86" s="93"/>
    </row>
    <row r="87" ht="51.0" customHeight="1">
      <c r="A87" s="120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3"/>
      <c r="BB87" s="3"/>
      <c r="BC87" s="3"/>
      <c r="BD87" s="93"/>
    </row>
    <row r="88" ht="51.0" customHeight="1">
      <c r="A88" s="120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3"/>
      <c r="BB88" s="3"/>
      <c r="BC88" s="3"/>
      <c r="BD88" s="93"/>
    </row>
    <row r="89" ht="51.0" customHeight="1">
      <c r="A89" s="120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3"/>
      <c r="BB89" s="3"/>
      <c r="BC89" s="3"/>
      <c r="BD89" s="93"/>
    </row>
    <row r="90" ht="51.0" customHeight="1">
      <c r="A90" s="120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3"/>
      <c r="BB90" s="3"/>
      <c r="BC90" s="3"/>
      <c r="BD90" s="93"/>
    </row>
    <row r="91" ht="51.0" customHeight="1">
      <c r="A91" s="120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3"/>
      <c r="BB91" s="3"/>
      <c r="BC91" s="3"/>
      <c r="BD91" s="93"/>
    </row>
    <row r="92" ht="51.0" customHeight="1">
      <c r="A92" s="120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3"/>
      <c r="BB92" s="3"/>
      <c r="BC92" s="3"/>
      <c r="BD92" s="93"/>
    </row>
    <row r="93" ht="51.0" customHeight="1">
      <c r="A93" s="120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3"/>
      <c r="BB93" s="3"/>
      <c r="BC93" s="3"/>
      <c r="BD93" s="93"/>
    </row>
    <row r="94" ht="51.0" customHeight="1">
      <c r="A94" s="120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3"/>
      <c r="BB94" s="3"/>
      <c r="BC94" s="3"/>
      <c r="BD94" s="93"/>
    </row>
    <row r="95" ht="51.0" customHeight="1">
      <c r="A95" s="120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3"/>
      <c r="BB95" s="3"/>
      <c r="BC95" s="3"/>
      <c r="BD95" s="93"/>
    </row>
    <row r="96" ht="51.0" customHeight="1">
      <c r="A96" s="120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3"/>
      <c r="BB96" s="3"/>
      <c r="BC96" s="3"/>
      <c r="BD96" s="93"/>
    </row>
    <row r="97" ht="51.0" customHeight="1">
      <c r="A97" s="120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3"/>
      <c r="BB97" s="3"/>
      <c r="BC97" s="3"/>
      <c r="BD97" s="93"/>
    </row>
    <row r="98" ht="51.0" customHeight="1">
      <c r="A98" s="120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3"/>
      <c r="BB98" s="3"/>
      <c r="BC98" s="3"/>
      <c r="BD98" s="93"/>
    </row>
    <row r="99" ht="51.0" customHeight="1">
      <c r="A99" s="12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3"/>
      <c r="BB99" s="3"/>
      <c r="BC99" s="3"/>
      <c r="BD99" s="93"/>
    </row>
    <row r="100" ht="51.0" customHeight="1">
      <c r="A100" s="120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3"/>
      <c r="BB100" s="3"/>
      <c r="BC100" s="3"/>
      <c r="BD100" s="93"/>
    </row>
    <row r="101" ht="51.0" customHeight="1">
      <c r="A101" s="120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3"/>
      <c r="BB101" s="3"/>
      <c r="BC101" s="3"/>
      <c r="BD101" s="93"/>
    </row>
    <row r="102" ht="51.0" customHeight="1">
      <c r="A102" s="120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3"/>
      <c r="BB102" s="3"/>
      <c r="BC102" s="3"/>
      <c r="BD102" s="93"/>
    </row>
    <row r="103" ht="51.0" customHeight="1">
      <c r="A103" s="12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3"/>
      <c r="BB103" s="3"/>
      <c r="BC103" s="3"/>
      <c r="BD103" s="93"/>
    </row>
    <row r="104" ht="51.0" customHeight="1">
      <c r="A104" s="120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3"/>
      <c r="BB104" s="3"/>
      <c r="BC104" s="3"/>
      <c r="BD104" s="93"/>
    </row>
    <row r="105" ht="51.0" customHeight="1">
      <c r="A105" s="120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3"/>
      <c r="BB105" s="3"/>
      <c r="BC105" s="3"/>
      <c r="BD105" s="93"/>
    </row>
    <row r="106" ht="51.0" customHeight="1">
      <c r="A106" s="120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3"/>
      <c r="BB106" s="3"/>
      <c r="BC106" s="3"/>
      <c r="BD106" s="93"/>
    </row>
    <row r="107" ht="51.0" customHeight="1">
      <c r="A107" s="120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3"/>
      <c r="BB107" s="3"/>
      <c r="BC107" s="3"/>
      <c r="BD107" s="93"/>
    </row>
    <row r="108" ht="51.0" customHeight="1">
      <c r="A108" s="120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3"/>
      <c r="BB108" s="3"/>
      <c r="BC108" s="3"/>
      <c r="BD108" s="93"/>
    </row>
    <row r="109" ht="51.0" customHeight="1">
      <c r="A109" s="120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3"/>
      <c r="BB109" s="3"/>
      <c r="BC109" s="3"/>
      <c r="BD109" s="93"/>
    </row>
    <row r="110" ht="51.0" customHeight="1">
      <c r="A110" s="120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3"/>
      <c r="BB110" s="3"/>
      <c r="BC110" s="3"/>
      <c r="BD110" s="93"/>
    </row>
    <row r="111" ht="51.0" customHeight="1">
      <c r="A111" s="120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3"/>
      <c r="BB111" s="3"/>
      <c r="BC111" s="3"/>
      <c r="BD111" s="93"/>
    </row>
    <row r="112" ht="51.0" customHeight="1">
      <c r="A112" s="12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3"/>
      <c r="BB112" s="3"/>
      <c r="BC112" s="3"/>
      <c r="BD112" s="93"/>
    </row>
    <row r="113" ht="51.0" customHeight="1">
      <c r="A113" s="120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3"/>
      <c r="BB113" s="3"/>
      <c r="BC113" s="3"/>
      <c r="BD113" s="93"/>
    </row>
    <row r="114" ht="51.0" customHeight="1">
      <c r="A114" s="120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3"/>
      <c r="BB114" s="3"/>
      <c r="BC114" s="3"/>
      <c r="BD114" s="93"/>
    </row>
    <row r="115" ht="51.0" customHeight="1">
      <c r="A115" s="120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3"/>
      <c r="BB115" s="3"/>
      <c r="BC115" s="3"/>
      <c r="BD115" s="93"/>
    </row>
    <row r="116" ht="51.0" customHeight="1">
      <c r="A116" s="120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3"/>
      <c r="BB116" s="3"/>
      <c r="BC116" s="3"/>
      <c r="BD116" s="93"/>
    </row>
    <row r="117" ht="51.0" customHeight="1">
      <c r="A117" s="120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3"/>
      <c r="BB117" s="3"/>
      <c r="BC117" s="3"/>
      <c r="BD117" s="93"/>
    </row>
    <row r="118" ht="51.0" customHeight="1">
      <c r="A118" s="120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3"/>
      <c r="BB118" s="3"/>
      <c r="BC118" s="3"/>
      <c r="BD118" s="93"/>
    </row>
    <row r="119" ht="51.0" customHeight="1">
      <c r="A119" s="12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3"/>
      <c r="BB119" s="3"/>
      <c r="BC119" s="3"/>
      <c r="BD119" s="93"/>
    </row>
    <row r="120" ht="51.0" customHeight="1">
      <c r="A120" s="120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3"/>
      <c r="BB120" s="3"/>
      <c r="BC120" s="3"/>
      <c r="BD120" s="93"/>
    </row>
    <row r="121" ht="51.0" customHeight="1">
      <c r="A121" s="120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3"/>
      <c r="BB121" s="3"/>
      <c r="BC121" s="3"/>
      <c r="BD121" s="93"/>
    </row>
    <row r="122" ht="51.0" customHeight="1">
      <c r="A122" s="120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120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120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120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120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120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120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120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120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120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120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120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120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12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120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120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120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120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120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120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120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120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120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120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120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120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120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120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120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12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120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120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120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120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3"/>
      <c r="BB155" s="3"/>
      <c r="BC155" s="3"/>
      <c r="BD155" s="93"/>
    </row>
    <row r="156" ht="51.0" customHeight="1">
      <c r="A156" s="120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3"/>
      <c r="BB156" s="3"/>
      <c r="BC156" s="3"/>
      <c r="BD156" s="93"/>
    </row>
    <row r="157" ht="51.0" customHeight="1">
      <c r="A157" s="120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3"/>
      <c r="BB157" s="3"/>
      <c r="BC157" s="3"/>
      <c r="BD157" s="93"/>
    </row>
    <row r="158" ht="51.0" customHeight="1">
      <c r="A158" s="120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3"/>
      <c r="BB158" s="3"/>
      <c r="BC158" s="3"/>
      <c r="BD158" s="93"/>
    </row>
    <row r="159" ht="51.0" customHeight="1">
      <c r="A159" s="120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3"/>
      <c r="BB159" s="3"/>
      <c r="BC159" s="3"/>
      <c r="BD159" s="93"/>
    </row>
    <row r="160" ht="51.0" customHeight="1">
      <c r="A160" s="120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3"/>
      <c r="BB160" s="3"/>
      <c r="BC160" s="3"/>
      <c r="BD160" s="93"/>
    </row>
    <row r="161" ht="51.0" customHeight="1">
      <c r="A161" s="120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3"/>
      <c r="BB161" s="3"/>
      <c r="BC161" s="3"/>
      <c r="BD161" s="93"/>
    </row>
    <row r="162" ht="51.0" customHeight="1">
      <c r="A162" s="120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3"/>
      <c r="BB162" s="3"/>
      <c r="BC162" s="3"/>
      <c r="BD162" s="93"/>
    </row>
    <row r="163" ht="51.0" customHeight="1">
      <c r="A163" s="120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3"/>
      <c r="BB163" s="3"/>
      <c r="BC163" s="3"/>
      <c r="BD163" s="93"/>
    </row>
    <row r="164" ht="51.0" customHeight="1">
      <c r="A164" s="120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3"/>
      <c r="BB164" s="3"/>
      <c r="BC164" s="3"/>
      <c r="BD164" s="93"/>
    </row>
    <row r="165" ht="51.0" customHeight="1">
      <c r="A165" s="120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3"/>
      <c r="BB165" s="3"/>
      <c r="BC165" s="3"/>
      <c r="BD165" s="93"/>
    </row>
    <row r="166" ht="51.0" customHeight="1">
      <c r="A166" s="120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3"/>
      <c r="BB166" s="3"/>
      <c r="BC166" s="3"/>
      <c r="BD166" s="93"/>
    </row>
    <row r="167" ht="51.0" customHeight="1">
      <c r="A167" s="12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3"/>
      <c r="BB167" s="3"/>
      <c r="BC167" s="3"/>
      <c r="BD167" s="93"/>
    </row>
    <row r="168" ht="51.0" customHeight="1">
      <c r="A168" s="120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3"/>
      <c r="BB168" s="3"/>
      <c r="BC168" s="3"/>
      <c r="BD168" s="93"/>
    </row>
    <row r="169" ht="51.0" customHeight="1">
      <c r="A169" s="120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3"/>
      <c r="BB169" s="3"/>
      <c r="BC169" s="3"/>
      <c r="BD169" s="93"/>
    </row>
    <row r="170" ht="51.0" customHeight="1">
      <c r="A170" s="120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3"/>
      <c r="BB170" s="3"/>
      <c r="BC170" s="3"/>
      <c r="BD170" s="93"/>
    </row>
    <row r="171" ht="51.0" customHeight="1">
      <c r="A171" s="120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3"/>
      <c r="BB171" s="3"/>
      <c r="BC171" s="3"/>
      <c r="BD171" s="93"/>
    </row>
    <row r="172" ht="51.0" customHeight="1">
      <c r="A172" s="120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3"/>
      <c r="BB172" s="3"/>
      <c r="BC172" s="3"/>
      <c r="BD172" s="93"/>
    </row>
    <row r="173" ht="51.0" customHeight="1">
      <c r="A173" s="120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3"/>
      <c r="BB173" s="3"/>
      <c r="BC173" s="3"/>
      <c r="BD173" s="93"/>
    </row>
    <row r="174" ht="51.0" customHeight="1">
      <c r="A174" s="120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3"/>
      <c r="BB174" s="3"/>
      <c r="BC174" s="3"/>
      <c r="BD174" s="93"/>
    </row>
    <row r="175" ht="51.0" customHeight="1">
      <c r="A175" s="120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3"/>
      <c r="BB175" s="3"/>
      <c r="BC175" s="3"/>
      <c r="BD175" s="93"/>
    </row>
    <row r="176" ht="51.0" customHeight="1">
      <c r="A176" s="120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3"/>
      <c r="BB176" s="3"/>
      <c r="BC176" s="3"/>
      <c r="BD176" s="93"/>
    </row>
    <row r="177" ht="51.0" customHeight="1">
      <c r="A177" s="120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3"/>
      <c r="BB177" s="3"/>
      <c r="BC177" s="3"/>
      <c r="BD177" s="93"/>
    </row>
    <row r="178" ht="51.0" customHeight="1">
      <c r="A178" s="120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3"/>
      <c r="BB178" s="3"/>
      <c r="BC178" s="3"/>
      <c r="BD178" s="93"/>
    </row>
    <row r="179" ht="51.0" customHeight="1">
      <c r="A179" s="120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3"/>
      <c r="BB179" s="3"/>
      <c r="BC179" s="3"/>
      <c r="BD179" s="93"/>
    </row>
    <row r="180" ht="51.0" customHeight="1">
      <c r="A180" s="120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3"/>
      <c r="BB180" s="3"/>
      <c r="BC180" s="3"/>
      <c r="BD180" s="93"/>
    </row>
    <row r="181" ht="51.0" customHeight="1">
      <c r="A181" s="120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3"/>
      <c r="BB181" s="3"/>
      <c r="BC181" s="3"/>
      <c r="BD181" s="93"/>
    </row>
    <row r="182" ht="51.0" customHeight="1">
      <c r="A182" s="120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3"/>
      <c r="BB182" s="3"/>
      <c r="BC182" s="3"/>
      <c r="BD182" s="93"/>
    </row>
    <row r="183" ht="51.0" customHeight="1">
      <c r="A183" s="12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3"/>
      <c r="BB183" s="3"/>
      <c r="BC183" s="3"/>
      <c r="BD183" s="93"/>
    </row>
    <row r="184" ht="51.0" customHeight="1">
      <c r="A184" s="120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3"/>
      <c r="BB184" s="3"/>
      <c r="BC184" s="3"/>
      <c r="BD184" s="93"/>
    </row>
    <row r="185" ht="51.0" customHeight="1">
      <c r="A185" s="120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3"/>
      <c r="BB185" s="3"/>
      <c r="BC185" s="3"/>
      <c r="BD185" s="93"/>
    </row>
    <row r="186" ht="51.0" customHeight="1">
      <c r="A186" s="120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3"/>
      <c r="BB186" s="3"/>
      <c r="BC186" s="3"/>
      <c r="BD186" s="93"/>
    </row>
    <row r="187" ht="51.0" customHeight="1">
      <c r="A187" s="120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3"/>
      <c r="BB187" s="3"/>
      <c r="BC187" s="3"/>
      <c r="BD187" s="93"/>
    </row>
    <row r="188" ht="51.0" customHeight="1">
      <c r="A188" s="120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3"/>
      <c r="BB188" s="3"/>
      <c r="BC188" s="3"/>
      <c r="BD188" s="93"/>
    </row>
    <row r="189" ht="51.0" customHeight="1">
      <c r="A189" s="120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3"/>
      <c r="BB189" s="3"/>
      <c r="BC189" s="3"/>
      <c r="BD189" s="93"/>
    </row>
    <row r="190" ht="51.0" customHeight="1">
      <c r="A190" s="120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3"/>
      <c r="BB190" s="3"/>
      <c r="BC190" s="3"/>
      <c r="BD190" s="93"/>
    </row>
    <row r="191" ht="51.0" customHeight="1">
      <c r="A191" s="120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3"/>
      <c r="BB191" s="3"/>
      <c r="BC191" s="3"/>
      <c r="BD191" s="93"/>
    </row>
    <row r="192" ht="51.0" customHeight="1">
      <c r="A192" s="120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3"/>
      <c r="BB192" s="3"/>
      <c r="BC192" s="3"/>
      <c r="BD192" s="93"/>
    </row>
    <row r="193" ht="51.0" customHeight="1">
      <c r="A193" s="120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3"/>
      <c r="BB193" s="3"/>
      <c r="BC193" s="3"/>
      <c r="BD193" s="93"/>
    </row>
    <row r="194" ht="51.0" customHeight="1">
      <c r="A194" s="120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3"/>
      <c r="BB194" s="3"/>
      <c r="BC194" s="3"/>
      <c r="BD194" s="93"/>
    </row>
    <row r="195" ht="51.0" customHeight="1">
      <c r="A195" s="120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3"/>
      <c r="BB195" s="3"/>
      <c r="BC195" s="3"/>
      <c r="BD195" s="93"/>
    </row>
    <row r="196" ht="51.0" customHeight="1">
      <c r="A196" s="120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3"/>
      <c r="BB196" s="3"/>
      <c r="BC196" s="3"/>
      <c r="BD196" s="93"/>
    </row>
    <row r="197" ht="51.0" customHeight="1">
      <c r="A197" s="120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3"/>
      <c r="BB197" s="3"/>
      <c r="BC197" s="3"/>
      <c r="BD197" s="93"/>
    </row>
    <row r="198" ht="51.0" customHeight="1">
      <c r="A198" s="120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3"/>
      <c r="BB198" s="3"/>
      <c r="BC198" s="3"/>
      <c r="BD198" s="93"/>
    </row>
    <row r="199" ht="51.0" customHeight="1">
      <c r="A199" s="12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3"/>
      <c r="BB199" s="3"/>
      <c r="BC199" s="3"/>
      <c r="BD199" s="93"/>
    </row>
    <row r="200" ht="51.0" customHeight="1">
      <c r="A200" s="120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3"/>
      <c r="BB200" s="3"/>
      <c r="BC200" s="3"/>
      <c r="BD200" s="93"/>
    </row>
    <row r="201" ht="51.0" customHeight="1">
      <c r="A201" s="120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3"/>
      <c r="BB201" s="3"/>
      <c r="BC201" s="3"/>
      <c r="BD201" s="93"/>
    </row>
    <row r="202" ht="51.0" customHeight="1">
      <c r="A202" s="120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3"/>
      <c r="BB202" s="3"/>
      <c r="BC202" s="3"/>
      <c r="BD202" s="93"/>
    </row>
    <row r="203" ht="51.0" customHeight="1">
      <c r="A203" s="120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3"/>
      <c r="BB203" s="3"/>
      <c r="BC203" s="3"/>
      <c r="BD203" s="93"/>
    </row>
    <row r="204" ht="51.0" customHeight="1">
      <c r="A204" s="120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3"/>
      <c r="BB204" s="3"/>
      <c r="BC204" s="3"/>
      <c r="BD204" s="93"/>
    </row>
    <row r="205" ht="51.0" customHeight="1">
      <c r="A205" s="120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3"/>
      <c r="BB205" s="3"/>
      <c r="BC205" s="3"/>
      <c r="BD205" s="93"/>
    </row>
    <row r="206" ht="51.0" customHeight="1">
      <c r="A206" s="120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3"/>
      <c r="BB206" s="3"/>
      <c r="BC206" s="3"/>
      <c r="BD206" s="93"/>
    </row>
    <row r="207" ht="51.0" customHeight="1">
      <c r="A207" s="120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3"/>
      <c r="BB207" s="3"/>
      <c r="BC207" s="3"/>
      <c r="BD207" s="93"/>
    </row>
    <row r="208" ht="51.0" customHeight="1">
      <c r="A208" s="120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3"/>
      <c r="BB208" s="3"/>
      <c r="BC208" s="3"/>
      <c r="BD208" s="93"/>
    </row>
    <row r="209" ht="51.0" customHeight="1">
      <c r="A209" s="120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3"/>
      <c r="BB209" s="3"/>
      <c r="BC209" s="3"/>
      <c r="BD209" s="93"/>
    </row>
    <row r="210" ht="51.0" customHeight="1">
      <c r="A210" s="120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3"/>
      <c r="BB210" s="3"/>
      <c r="BC210" s="3"/>
      <c r="BD210" s="93"/>
    </row>
    <row r="211" ht="51.0" customHeight="1">
      <c r="A211" s="120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3"/>
      <c r="BB211" s="3"/>
      <c r="BC211" s="3"/>
      <c r="BD211" s="93"/>
    </row>
    <row r="212" ht="51.0" customHeight="1">
      <c r="A212" s="120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3"/>
      <c r="BB212" s="3"/>
      <c r="BC212" s="3"/>
      <c r="BD212" s="93"/>
    </row>
    <row r="213" ht="51.0" customHeight="1">
      <c r="A213" s="120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3"/>
      <c r="BB213" s="3"/>
      <c r="BC213" s="3"/>
      <c r="BD213" s="93"/>
    </row>
    <row r="214" ht="51.0" customHeight="1">
      <c r="A214" s="120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3"/>
      <c r="BB214" s="3"/>
      <c r="BC214" s="3"/>
      <c r="BD214" s="93"/>
    </row>
    <row r="215" ht="51.0" customHeight="1">
      <c r="A215" s="12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3"/>
      <c r="BB215" s="3"/>
      <c r="BC215" s="3"/>
      <c r="BD215" s="93"/>
    </row>
    <row r="216" ht="51.0" customHeight="1">
      <c r="A216" s="120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3"/>
      <c r="BB216" s="3"/>
      <c r="BC216" s="3"/>
      <c r="BD216" s="93"/>
    </row>
    <row r="217" ht="51.0" customHeight="1">
      <c r="A217" s="120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3"/>
      <c r="BB217" s="3"/>
      <c r="BC217" s="3"/>
      <c r="BD217" s="93"/>
    </row>
    <row r="218" ht="51.0" customHeight="1">
      <c r="A218" s="120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3"/>
      <c r="BB218" s="3"/>
      <c r="BC218" s="3"/>
      <c r="BD218" s="93"/>
    </row>
    <row r="219" ht="51.0" customHeight="1">
      <c r="A219" s="120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3"/>
      <c r="BB219" s="3"/>
      <c r="BC219" s="3"/>
      <c r="BD219" s="93"/>
    </row>
    <row r="220" ht="51.0" customHeight="1">
      <c r="A220" s="120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3"/>
      <c r="BB220" s="3"/>
      <c r="BC220" s="3"/>
      <c r="BD220" s="93"/>
    </row>
    <row r="221" ht="51.0" customHeight="1">
      <c r="A221" s="120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3"/>
      <c r="BB221" s="3"/>
      <c r="BC221" s="3"/>
      <c r="BD221" s="93"/>
    </row>
    <row r="222" ht="51.0" customHeight="1">
      <c r="A222" s="120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3"/>
      <c r="BB222" s="3"/>
      <c r="BC222" s="3"/>
      <c r="BD222" s="93"/>
    </row>
    <row r="223" ht="51.0" customHeight="1">
      <c r="A223" s="120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3"/>
      <c r="BB223" s="3"/>
      <c r="BC223" s="3"/>
      <c r="BD223" s="93"/>
    </row>
    <row r="224" ht="51.0" customHeight="1">
      <c r="A224" s="120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3"/>
      <c r="BB224" s="3"/>
      <c r="BC224" s="3"/>
      <c r="BD224" s="93"/>
    </row>
    <row r="225" ht="51.0" customHeight="1">
      <c r="A225" s="120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3"/>
      <c r="BB225" s="3"/>
      <c r="BC225" s="3"/>
      <c r="BD225" s="93"/>
    </row>
    <row r="226" ht="51.0" customHeight="1">
      <c r="A226" s="120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3"/>
      <c r="BB226" s="3"/>
      <c r="BC226" s="3"/>
      <c r="BD226" s="93"/>
    </row>
    <row r="227" ht="51.0" customHeight="1">
      <c r="A227" s="120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3"/>
      <c r="BB227" s="3"/>
      <c r="BC227" s="3"/>
      <c r="BD227" s="93"/>
    </row>
    <row r="228" ht="51.0" customHeight="1">
      <c r="A228" s="120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3"/>
      <c r="BB228" s="3"/>
      <c r="BC228" s="3"/>
      <c r="BD228" s="93"/>
    </row>
    <row r="229" ht="51.0" customHeight="1">
      <c r="A229" s="120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3"/>
      <c r="BB229" s="3"/>
      <c r="BC229" s="3"/>
      <c r="BD229" s="93"/>
    </row>
    <row r="230" ht="51.0" customHeight="1">
      <c r="A230" s="120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3"/>
      <c r="BB230" s="3"/>
      <c r="BC230" s="3"/>
      <c r="BD230" s="93"/>
    </row>
    <row r="231" ht="51.0" customHeight="1">
      <c r="A231" s="12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3"/>
      <c r="BB231" s="3"/>
      <c r="BC231" s="3"/>
      <c r="BD231" s="93"/>
    </row>
    <row r="232" ht="51.0" customHeight="1">
      <c r="A232" s="120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3"/>
      <c r="BB232" s="3"/>
      <c r="BC232" s="3"/>
      <c r="BD232" s="93"/>
    </row>
    <row r="233" ht="51.0" customHeight="1">
      <c r="A233" s="120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3"/>
      <c r="BB233" s="3"/>
      <c r="BC233" s="3"/>
      <c r="BD233" s="93"/>
    </row>
    <row r="234" ht="51.0" customHeight="1">
      <c r="A234" s="120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3"/>
      <c r="BB234" s="3"/>
      <c r="BC234" s="3"/>
      <c r="BD234" s="93"/>
    </row>
    <row r="235" ht="51.0" customHeight="1">
      <c r="A235" s="120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3"/>
      <c r="BB235" s="3"/>
      <c r="BC235" s="3"/>
      <c r="BD235" s="93"/>
    </row>
    <row r="236" ht="51.0" customHeight="1">
      <c r="A236" s="120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3"/>
      <c r="BB236" s="3"/>
      <c r="BC236" s="3"/>
      <c r="BD236" s="93"/>
    </row>
    <row r="237" ht="51.0" customHeight="1">
      <c r="A237" s="120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3"/>
      <c r="BB237" s="3"/>
      <c r="BC237" s="3"/>
      <c r="BD237" s="93"/>
    </row>
    <row r="238" ht="51.0" customHeight="1">
      <c r="A238" s="120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3"/>
      <c r="BB238" s="3"/>
      <c r="BC238" s="3"/>
      <c r="BD238" s="93"/>
    </row>
    <row r="239" ht="51.0" customHeight="1">
      <c r="A239" s="120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3"/>
      <c r="BB239" s="3"/>
      <c r="BC239" s="3"/>
      <c r="BD239" s="93"/>
    </row>
    <row r="240" ht="51.0" customHeight="1">
      <c r="A240" s="120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3"/>
      <c r="BB240" s="3"/>
      <c r="BC240" s="3"/>
      <c r="BD240" s="93"/>
    </row>
    <row r="241" ht="51.0" customHeight="1">
      <c r="A241" s="120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3"/>
      <c r="BB241" s="3"/>
      <c r="BC241" s="3"/>
      <c r="BD241" s="93"/>
    </row>
    <row r="242" ht="51.0" customHeight="1">
      <c r="A242" s="120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3"/>
      <c r="BB242" s="3"/>
      <c r="BC242" s="3"/>
      <c r="BD242" s="93"/>
    </row>
    <row r="243" ht="51.0" customHeight="1">
      <c r="A243" s="120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3"/>
      <c r="BB243" s="3"/>
      <c r="BC243" s="3"/>
      <c r="BD243" s="93"/>
    </row>
    <row r="244" ht="51.0" customHeight="1">
      <c r="A244" s="120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3"/>
      <c r="BB244" s="3"/>
      <c r="BC244" s="3"/>
      <c r="BD244" s="93"/>
    </row>
    <row r="245" ht="51.0" customHeight="1">
      <c r="A245" s="120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3"/>
      <c r="BB245" s="3"/>
      <c r="BC245" s="3"/>
      <c r="BD245" s="93"/>
    </row>
    <row r="246" ht="51.0" customHeight="1">
      <c r="A246" s="120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3"/>
      <c r="BB246" s="3"/>
      <c r="BC246" s="3"/>
      <c r="BD246" s="93"/>
    </row>
    <row r="247" ht="51.0" customHeight="1">
      <c r="A247" s="12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3"/>
      <c r="BB247" s="3"/>
      <c r="BC247" s="3"/>
      <c r="BD247" s="93"/>
    </row>
    <row r="248" ht="51.0" customHeight="1">
      <c r="A248" s="120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3"/>
      <c r="BB248" s="3"/>
      <c r="BC248" s="3"/>
      <c r="BD248" s="93"/>
    </row>
    <row r="249" ht="51.0" customHeight="1">
      <c r="A249" s="120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3"/>
      <c r="BB249" s="3"/>
      <c r="BC249" s="3"/>
      <c r="BD249" s="93"/>
    </row>
    <row r="250" ht="51.0" customHeight="1">
      <c r="A250" s="120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3"/>
      <c r="BB250" s="3"/>
      <c r="BC250" s="3"/>
      <c r="BD250" s="93"/>
    </row>
    <row r="251" ht="51.0" customHeight="1">
      <c r="A251" s="120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3"/>
      <c r="BB251" s="3"/>
      <c r="BC251" s="3"/>
      <c r="BD251" s="93"/>
    </row>
    <row r="252" ht="51.0" customHeight="1">
      <c r="A252" s="120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3"/>
      <c r="BB252" s="3"/>
      <c r="BC252" s="3"/>
      <c r="BD252" s="93"/>
    </row>
    <row r="253" ht="51.0" customHeight="1">
      <c r="A253" s="120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3"/>
      <c r="BB253" s="3"/>
      <c r="BC253" s="3"/>
      <c r="BD253" s="93"/>
    </row>
    <row r="254" ht="51.0" customHeight="1">
      <c r="A254" s="120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3"/>
      <c r="BB254" s="3"/>
      <c r="BC254" s="3"/>
      <c r="BD254" s="93"/>
    </row>
    <row r="255" ht="51.0" customHeight="1">
      <c r="A255" s="120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3"/>
      <c r="BB255" s="3"/>
      <c r="BC255" s="3"/>
      <c r="BD255" s="93"/>
    </row>
    <row r="256" ht="51.0" customHeight="1">
      <c r="A256" s="120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3"/>
      <c r="BB256" s="3"/>
      <c r="BC256" s="3"/>
      <c r="BD256" s="93"/>
    </row>
    <row r="257" ht="51.0" customHeight="1">
      <c r="A257" s="120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3"/>
      <c r="BB257" s="3"/>
      <c r="BC257" s="3"/>
      <c r="BD257" s="93"/>
    </row>
    <row r="258" ht="51.0" customHeight="1">
      <c r="A258" s="120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3"/>
      <c r="BB258" s="3"/>
      <c r="BC258" s="3"/>
      <c r="BD258" s="93"/>
    </row>
    <row r="259" ht="51.0" customHeight="1">
      <c r="A259" s="120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3"/>
      <c r="BB259" s="3"/>
      <c r="BC259" s="3"/>
      <c r="BD259" s="93"/>
    </row>
    <row r="260" ht="51.0" customHeight="1">
      <c r="A260" s="120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3"/>
      <c r="BB260" s="3"/>
      <c r="BC260" s="3"/>
      <c r="BD260" s="93"/>
    </row>
    <row r="261" ht="51.0" customHeight="1">
      <c r="A261" s="120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3"/>
      <c r="BB261" s="3"/>
      <c r="BC261" s="3"/>
      <c r="BD261" s="93"/>
    </row>
    <row r="262" ht="51.0" customHeight="1">
      <c r="A262" s="120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3"/>
      <c r="BB262" s="3"/>
      <c r="BC262" s="3"/>
      <c r="BD262" s="93"/>
    </row>
    <row r="263" ht="51.0" customHeight="1">
      <c r="A263" s="12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3"/>
      <c r="BB263" s="3"/>
      <c r="BC263" s="3"/>
      <c r="BD263" s="93"/>
    </row>
    <row r="264" ht="51.0" customHeight="1">
      <c r="A264" s="120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3"/>
      <c r="BB264" s="3"/>
      <c r="BC264" s="3"/>
      <c r="BD264" s="93"/>
    </row>
    <row r="265" ht="51.0" customHeight="1">
      <c r="A265" s="120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3"/>
      <c r="BB265" s="3"/>
      <c r="BC265" s="3"/>
      <c r="BD265" s="93"/>
    </row>
    <row r="266" ht="51.0" customHeight="1">
      <c r="A266" s="120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3"/>
      <c r="BB266" s="3"/>
      <c r="BC266" s="3"/>
      <c r="BD266" s="93"/>
    </row>
    <row r="267" ht="51.0" customHeight="1">
      <c r="A267" s="120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3"/>
      <c r="BB267" s="3"/>
      <c r="BC267" s="3"/>
      <c r="BD267" s="93"/>
    </row>
    <row r="268" ht="51.0" customHeight="1">
      <c r="A268" s="120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3"/>
      <c r="BB268" s="3"/>
      <c r="BC268" s="3"/>
      <c r="BD268" s="93"/>
    </row>
    <row r="269" ht="51.0" customHeight="1">
      <c r="A269" s="120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3"/>
      <c r="BB269" s="3"/>
      <c r="BC269" s="3"/>
      <c r="BD269" s="93"/>
    </row>
    <row r="270" ht="51.0" customHeight="1">
      <c r="A270" s="120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3"/>
      <c r="BB270" s="3"/>
      <c r="BC270" s="3"/>
      <c r="BD270" s="93"/>
    </row>
    <row r="271" ht="51.0" customHeight="1">
      <c r="A271" s="120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3"/>
      <c r="BB271" s="3"/>
      <c r="BC271" s="3"/>
      <c r="BD271" s="93"/>
    </row>
    <row r="272" ht="51.0" customHeight="1">
      <c r="A272" s="120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3"/>
      <c r="BB272" s="3"/>
      <c r="BC272" s="3"/>
      <c r="BD272" s="93"/>
    </row>
    <row r="273" ht="51.0" customHeight="1">
      <c r="A273" s="120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3"/>
      <c r="BB273" s="3"/>
      <c r="BC273" s="3"/>
      <c r="BD273" s="93"/>
    </row>
    <row r="274" ht="51.0" customHeight="1">
      <c r="A274" s="120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3"/>
      <c r="BB274" s="3"/>
      <c r="BC274" s="3"/>
      <c r="BD274" s="93"/>
    </row>
    <row r="275" ht="51.0" customHeight="1">
      <c r="A275" s="120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3"/>
      <c r="BB275" s="3"/>
      <c r="BC275" s="3"/>
      <c r="BD275" s="93"/>
    </row>
    <row r="276" ht="51.0" customHeight="1">
      <c r="A276" s="120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3"/>
      <c r="BB276" s="3"/>
      <c r="BC276" s="3"/>
      <c r="BD276" s="93"/>
    </row>
    <row r="277" ht="51.0" customHeight="1">
      <c r="A277" s="120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3"/>
      <c r="BB277" s="3"/>
      <c r="BC277" s="3"/>
      <c r="BD277" s="93"/>
    </row>
    <row r="278" ht="51.0" customHeight="1">
      <c r="A278" s="120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3"/>
      <c r="BB278" s="3"/>
      <c r="BC278" s="3"/>
      <c r="BD278" s="93"/>
    </row>
    <row r="279" ht="51.0" customHeight="1">
      <c r="A279" s="12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3"/>
      <c r="BB279" s="3"/>
      <c r="BC279" s="3"/>
      <c r="BD279" s="93"/>
    </row>
    <row r="280" ht="51.0" customHeight="1">
      <c r="A280" s="120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3"/>
      <c r="BB280" s="3"/>
      <c r="BC280" s="3"/>
      <c r="BD280" s="93"/>
    </row>
    <row r="281" ht="51.0" customHeight="1">
      <c r="A281" s="120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3"/>
      <c r="BB281" s="3"/>
      <c r="BC281" s="3"/>
      <c r="BD281" s="93"/>
    </row>
    <row r="282" ht="51.0" customHeight="1">
      <c r="A282" s="120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3"/>
      <c r="BB282" s="3"/>
      <c r="BC282" s="3"/>
      <c r="BD282" s="93"/>
    </row>
    <row r="283" ht="51.0" customHeight="1">
      <c r="A283" s="120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3"/>
      <c r="BB283" s="3"/>
      <c r="BC283" s="3"/>
      <c r="BD283" s="93"/>
    </row>
    <row r="284" ht="51.0" customHeight="1">
      <c r="A284" s="120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3"/>
      <c r="BB284" s="3"/>
      <c r="BC284" s="3"/>
      <c r="BD284" s="93"/>
    </row>
    <row r="285" ht="51.0" customHeight="1">
      <c r="A285" s="120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3"/>
      <c r="BB285" s="3"/>
      <c r="BC285" s="3"/>
      <c r="BD285" s="93"/>
    </row>
    <row r="286" ht="51.0" customHeight="1">
      <c r="A286" s="120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3"/>
      <c r="BB286" s="3"/>
      <c r="BC286" s="3"/>
      <c r="BD286" s="93"/>
    </row>
    <row r="287" ht="51.0" customHeight="1">
      <c r="A287" s="120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3"/>
      <c r="BB287" s="3"/>
      <c r="BC287" s="3"/>
      <c r="BD287" s="93"/>
    </row>
    <row r="288" ht="51.0" customHeight="1">
      <c r="A288" s="120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3"/>
      <c r="BB288" s="3"/>
      <c r="BC288" s="3"/>
      <c r="BD288" s="93"/>
    </row>
    <row r="289" ht="51.0" customHeight="1">
      <c r="A289" s="120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3"/>
      <c r="BB289" s="3"/>
      <c r="BC289" s="3"/>
      <c r="BD289" s="93"/>
    </row>
    <row r="290" ht="51.0" customHeight="1">
      <c r="A290" s="120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3"/>
      <c r="BB290" s="3"/>
      <c r="BC290" s="3"/>
      <c r="BD290" s="93"/>
    </row>
    <row r="291" ht="51.0" customHeight="1">
      <c r="A291" s="120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3"/>
      <c r="BB291" s="3"/>
      <c r="BC291" s="3"/>
      <c r="BD291" s="93"/>
    </row>
    <row r="292" ht="51.0" customHeight="1">
      <c r="A292" s="120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3"/>
      <c r="BB292" s="3"/>
      <c r="BC292" s="3"/>
      <c r="BD292" s="93"/>
    </row>
    <row r="293" ht="51.0" customHeight="1">
      <c r="A293" s="120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3"/>
      <c r="BB293" s="3"/>
      <c r="BC293" s="3"/>
      <c r="BD293" s="93"/>
    </row>
    <row r="294" ht="51.0" customHeight="1">
      <c r="A294" s="120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3"/>
      <c r="BB294" s="3"/>
      <c r="BC294" s="3"/>
      <c r="BD294" s="93"/>
    </row>
    <row r="295" ht="51.0" customHeight="1">
      <c r="A295" s="12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3"/>
      <c r="BB295" s="3"/>
      <c r="BC295" s="3"/>
      <c r="BD295" s="93"/>
    </row>
    <row r="296" ht="51.0" customHeight="1">
      <c r="A296" s="120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3"/>
      <c r="BB296" s="3"/>
      <c r="BC296" s="3"/>
      <c r="BD296" s="93"/>
    </row>
    <row r="297" ht="51.0" customHeight="1">
      <c r="A297" s="120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3"/>
      <c r="BB297" s="3"/>
      <c r="BC297" s="3"/>
      <c r="BD297" s="93"/>
    </row>
    <row r="298" ht="51.0" customHeight="1">
      <c r="A298" s="120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3"/>
      <c r="BB298" s="3"/>
      <c r="BC298" s="3"/>
      <c r="BD298" s="93"/>
    </row>
    <row r="299" ht="51.0" customHeight="1">
      <c r="A299" s="120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3"/>
      <c r="BB299" s="3"/>
      <c r="BC299" s="3"/>
      <c r="BD299" s="93"/>
    </row>
    <row r="300" ht="51.0" customHeight="1">
      <c r="A300" s="120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3"/>
      <c r="BB300" s="3"/>
      <c r="BC300" s="3"/>
      <c r="BD300" s="93"/>
    </row>
    <row r="301" ht="51.0" customHeight="1">
      <c r="A301" s="120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3"/>
      <c r="BB301" s="3"/>
      <c r="BC301" s="3"/>
      <c r="BD301" s="93"/>
    </row>
    <row r="302" ht="51.0" customHeight="1">
      <c r="A302" s="120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3"/>
      <c r="BB302" s="3"/>
      <c r="BC302" s="3"/>
      <c r="BD302" s="93"/>
    </row>
    <row r="303" ht="51.0" customHeight="1">
      <c r="A303" s="120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3"/>
      <c r="BB303" s="3"/>
      <c r="BC303" s="3"/>
      <c r="BD303" s="93"/>
    </row>
    <row r="304" ht="51.0" customHeight="1">
      <c r="A304" s="120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3"/>
      <c r="BB304" s="3"/>
      <c r="BC304" s="3"/>
      <c r="BD304" s="93"/>
    </row>
    <row r="305" ht="51.0" customHeight="1">
      <c r="A305" s="120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3"/>
      <c r="BB305" s="3"/>
      <c r="BC305" s="3"/>
      <c r="BD305" s="93"/>
    </row>
    <row r="306" ht="51.0" customHeight="1">
      <c r="A306" s="120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3"/>
      <c r="BB306" s="3"/>
      <c r="BC306" s="3"/>
      <c r="BD306" s="93"/>
    </row>
    <row r="307" ht="51.0" customHeight="1">
      <c r="A307" s="120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3"/>
      <c r="BB307" s="3"/>
      <c r="BC307" s="3"/>
      <c r="BD307" s="93"/>
    </row>
    <row r="308" ht="51.0" customHeight="1">
      <c r="A308" s="120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3"/>
      <c r="BB308" s="3"/>
      <c r="BC308" s="3"/>
      <c r="BD308" s="93"/>
    </row>
    <row r="309" ht="51.0" customHeight="1">
      <c r="A309" s="120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3"/>
      <c r="BB309" s="3"/>
      <c r="BC309" s="3"/>
      <c r="BD309" s="93"/>
    </row>
    <row r="310" ht="51.0" customHeight="1">
      <c r="A310" s="120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3"/>
      <c r="BB310" s="3"/>
      <c r="BC310" s="3"/>
      <c r="BD310" s="93"/>
    </row>
    <row r="311" ht="51.0" customHeight="1">
      <c r="A311" s="12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3"/>
      <c r="BB311" s="3"/>
      <c r="BC311" s="3"/>
      <c r="BD311" s="93"/>
    </row>
    <row r="312" ht="51.0" customHeight="1">
      <c r="A312" s="120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3"/>
      <c r="BB312" s="3"/>
      <c r="BC312" s="3"/>
      <c r="BD312" s="93"/>
    </row>
    <row r="313" ht="51.0" customHeight="1">
      <c r="A313" s="120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3"/>
      <c r="BB313" s="3"/>
      <c r="BC313" s="3"/>
      <c r="BD313" s="93"/>
    </row>
    <row r="314" ht="51.0" customHeight="1">
      <c r="A314" s="120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3"/>
      <c r="BB314" s="3"/>
      <c r="BC314" s="3"/>
      <c r="BD314" s="93"/>
    </row>
    <row r="315" ht="51.0" customHeight="1">
      <c r="A315" s="120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3"/>
      <c r="BB315" s="3"/>
      <c r="BC315" s="3"/>
      <c r="BD315" s="93"/>
    </row>
    <row r="316" ht="51.0" customHeight="1">
      <c r="A316" s="120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3"/>
      <c r="BB316" s="3"/>
      <c r="BC316" s="3"/>
      <c r="BD316" s="93"/>
    </row>
    <row r="317" ht="51.0" customHeight="1">
      <c r="A317" s="120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3"/>
      <c r="BB317" s="3"/>
      <c r="BC317" s="3"/>
      <c r="BD317" s="93"/>
    </row>
    <row r="318" ht="51.0" customHeight="1">
      <c r="A318" s="120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3"/>
      <c r="BB318" s="3"/>
      <c r="BC318" s="3"/>
      <c r="BD318" s="93"/>
    </row>
    <row r="319" ht="51.0" customHeight="1">
      <c r="A319" s="120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3"/>
      <c r="BB319" s="3"/>
      <c r="BC319" s="3"/>
      <c r="BD319" s="93"/>
    </row>
    <row r="320" ht="51.0" customHeight="1">
      <c r="A320" s="120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3"/>
      <c r="BB320" s="3"/>
      <c r="BC320" s="3"/>
      <c r="BD320" s="93"/>
    </row>
    <row r="321" ht="51.0" customHeight="1">
      <c r="A321" s="120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3"/>
      <c r="BB321" s="3"/>
      <c r="BC321" s="3"/>
      <c r="BD321" s="93"/>
    </row>
    <row r="322" ht="51.0" customHeight="1">
      <c r="A322" s="120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3"/>
      <c r="BB322" s="3"/>
      <c r="BC322" s="3"/>
      <c r="BD322" s="93"/>
    </row>
    <row r="323" ht="51.0" customHeight="1">
      <c r="A323" s="120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3"/>
      <c r="BB323" s="3"/>
      <c r="BC323" s="3"/>
      <c r="BD323" s="93"/>
    </row>
    <row r="324" ht="51.0" customHeight="1">
      <c r="A324" s="120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3"/>
      <c r="BB324" s="3"/>
      <c r="BC324" s="3"/>
      <c r="BD324" s="93"/>
    </row>
    <row r="325" ht="51.0" customHeight="1">
      <c r="A325" s="120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3"/>
      <c r="BB325" s="3"/>
      <c r="BC325" s="3"/>
      <c r="BD325" s="93"/>
    </row>
    <row r="326" ht="51.0" customHeight="1">
      <c r="A326" s="120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3"/>
      <c r="BB326" s="3"/>
      <c r="BC326" s="3"/>
      <c r="BD326" s="93"/>
    </row>
    <row r="327" ht="51.0" customHeight="1">
      <c r="A327" s="12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3"/>
      <c r="BB327" s="3"/>
      <c r="BC327" s="3"/>
      <c r="BD327" s="93"/>
    </row>
    <row r="328" ht="51.0" customHeight="1">
      <c r="A328" s="120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3"/>
      <c r="BB328" s="3"/>
      <c r="BC328" s="3"/>
      <c r="BD328" s="93"/>
    </row>
    <row r="329" ht="51.0" customHeight="1">
      <c r="A329" s="120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3"/>
      <c r="BB329" s="3"/>
      <c r="BC329" s="3"/>
      <c r="BD329" s="93"/>
    </row>
    <row r="330" ht="51.0" customHeight="1">
      <c r="A330" s="120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3"/>
      <c r="BB330" s="3"/>
      <c r="BC330" s="3"/>
      <c r="BD330" s="93"/>
    </row>
    <row r="331" ht="51.0" customHeight="1">
      <c r="A331" s="120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3"/>
      <c r="BB331" s="3"/>
      <c r="BC331" s="3"/>
      <c r="BD331" s="93"/>
    </row>
    <row r="332" ht="51.0" customHeight="1">
      <c r="A332" s="120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3"/>
      <c r="BB332" s="3"/>
      <c r="BC332" s="3"/>
      <c r="BD332" s="93"/>
    </row>
    <row r="333" ht="51.0" customHeight="1">
      <c r="A333" s="120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3"/>
      <c r="BB333" s="3"/>
      <c r="BC333" s="3"/>
      <c r="BD333" s="93"/>
    </row>
    <row r="334" ht="51.0" customHeight="1">
      <c r="A334" s="120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3"/>
      <c r="BB334" s="3"/>
      <c r="BC334" s="3"/>
      <c r="BD334" s="93"/>
    </row>
    <row r="335" ht="51.0" customHeight="1">
      <c r="A335" s="120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3"/>
      <c r="BB335" s="3"/>
      <c r="BC335" s="3"/>
      <c r="BD335" s="93"/>
    </row>
    <row r="336" ht="51.0" customHeight="1">
      <c r="A336" s="120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3"/>
      <c r="BB336" s="3"/>
      <c r="BC336" s="3"/>
      <c r="BD336" s="93"/>
    </row>
    <row r="337" ht="51.0" customHeight="1">
      <c r="A337" s="120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3"/>
      <c r="BB337" s="3"/>
      <c r="BC337" s="3"/>
      <c r="BD337" s="93"/>
    </row>
    <row r="338" ht="51.0" customHeight="1">
      <c r="A338" s="120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3"/>
      <c r="BB338" s="3"/>
      <c r="BC338" s="3"/>
      <c r="BD338" s="93"/>
    </row>
    <row r="339" ht="51.0" customHeight="1">
      <c r="A339" s="120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3"/>
      <c r="BB339" s="3"/>
      <c r="BC339" s="3"/>
      <c r="BD339" s="93"/>
    </row>
    <row r="340" ht="51.0" customHeight="1">
      <c r="A340" s="120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3"/>
      <c r="BB340" s="3"/>
      <c r="BC340" s="3"/>
      <c r="BD340" s="93"/>
    </row>
    <row r="341" ht="51.0" customHeight="1">
      <c r="A341" s="120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3"/>
      <c r="BB341" s="3"/>
      <c r="BC341" s="3"/>
      <c r="BD341" s="93"/>
    </row>
    <row r="342" ht="51.0" customHeight="1">
      <c r="A342" s="120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3"/>
      <c r="BB342" s="3"/>
      <c r="BC342" s="3"/>
      <c r="BD342" s="93"/>
    </row>
    <row r="343" ht="51.0" customHeight="1">
      <c r="A343" s="120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3"/>
      <c r="BB343" s="3"/>
      <c r="BC343" s="3"/>
      <c r="BD343" s="93"/>
    </row>
    <row r="344" ht="51.0" customHeight="1">
      <c r="A344" s="120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3"/>
      <c r="BB344" s="3"/>
      <c r="BC344" s="3"/>
      <c r="BD344" s="93"/>
    </row>
    <row r="345" ht="51.0" customHeight="1">
      <c r="A345" s="120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3"/>
      <c r="BB345" s="3"/>
      <c r="BC345" s="3"/>
      <c r="BD345" s="93"/>
    </row>
    <row r="346" ht="51.0" customHeight="1">
      <c r="A346" s="120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3"/>
      <c r="BB346" s="3"/>
      <c r="BC346" s="3"/>
      <c r="BD346" s="93"/>
    </row>
    <row r="347" ht="51.0" customHeight="1">
      <c r="A347" s="120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3"/>
      <c r="BB347" s="3"/>
      <c r="BC347" s="3"/>
      <c r="BD347" s="93"/>
    </row>
    <row r="348" ht="51.0" customHeight="1">
      <c r="A348" s="120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3"/>
      <c r="BB348" s="3"/>
      <c r="BC348" s="3"/>
      <c r="BD348" s="93"/>
    </row>
    <row r="349" ht="51.0" customHeight="1">
      <c r="A349" s="120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3"/>
      <c r="BB349" s="3"/>
      <c r="BC349" s="3"/>
      <c r="BD349" s="93"/>
    </row>
    <row r="350" ht="51.0" customHeight="1">
      <c r="A350" s="120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3"/>
      <c r="BB350" s="3"/>
      <c r="BC350" s="3"/>
      <c r="BD350" s="93"/>
    </row>
    <row r="351" ht="51.0" customHeight="1">
      <c r="A351" s="120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3"/>
      <c r="BB351" s="3"/>
      <c r="BC351" s="3"/>
      <c r="BD351" s="93"/>
    </row>
    <row r="352" ht="51.0" customHeight="1">
      <c r="A352" s="120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3"/>
      <c r="BB352" s="3"/>
      <c r="BC352" s="3"/>
      <c r="BD352" s="93"/>
    </row>
    <row r="353" ht="51.0" customHeight="1">
      <c r="A353" s="120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3"/>
      <c r="BB353" s="3"/>
      <c r="BC353" s="3"/>
      <c r="BD353" s="93"/>
    </row>
    <row r="354" ht="51.0" customHeight="1">
      <c r="A354" s="120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3"/>
      <c r="BB354" s="3"/>
      <c r="BC354" s="3"/>
      <c r="BD354" s="93"/>
    </row>
    <row r="355" ht="51.0" customHeight="1">
      <c r="A355" s="120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3"/>
      <c r="BB355" s="3"/>
      <c r="BC355" s="3"/>
      <c r="BD355" s="93"/>
    </row>
    <row r="356" ht="51.0" customHeight="1">
      <c r="A356" s="120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3"/>
      <c r="BB356" s="3"/>
      <c r="BC356" s="3"/>
      <c r="BD356" s="93"/>
    </row>
    <row r="357" ht="51.0" customHeight="1">
      <c r="A357" s="120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3"/>
      <c r="BB357" s="3"/>
      <c r="BC357" s="3"/>
      <c r="BD357" s="93"/>
    </row>
    <row r="358" ht="51.0" customHeight="1">
      <c r="A358" s="120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3"/>
      <c r="BB358" s="3"/>
      <c r="BC358" s="3"/>
      <c r="BD358" s="93"/>
    </row>
    <row r="359" ht="51.0" customHeight="1">
      <c r="A359" s="120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3"/>
      <c r="BB359" s="3"/>
      <c r="BC359" s="3"/>
      <c r="BD359" s="93"/>
    </row>
    <row r="360" ht="51.0" customHeight="1">
      <c r="A360" s="120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3"/>
      <c r="BB360" s="3"/>
      <c r="BC360" s="3"/>
      <c r="BD360" s="93"/>
    </row>
    <row r="361" ht="51.0" customHeight="1">
      <c r="A361" s="120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3"/>
      <c r="BB361" s="3"/>
      <c r="BC361" s="3"/>
      <c r="BD361" s="93"/>
    </row>
    <row r="362" ht="51.0" customHeight="1">
      <c r="A362" s="120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3"/>
      <c r="BB362" s="3"/>
      <c r="BC362" s="3"/>
      <c r="BD362" s="93"/>
    </row>
    <row r="363" ht="51.0" customHeight="1">
      <c r="A363" s="120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3"/>
      <c r="BB363" s="3"/>
      <c r="BC363" s="3"/>
      <c r="BD363" s="93"/>
    </row>
    <row r="364" ht="51.0" customHeight="1">
      <c r="A364" s="120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3"/>
      <c r="BB364" s="3"/>
      <c r="BC364" s="3"/>
      <c r="BD364" s="93"/>
    </row>
    <row r="365" ht="51.0" customHeight="1">
      <c r="A365" s="120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3"/>
      <c r="BB365" s="3"/>
      <c r="BC365" s="3"/>
      <c r="BD365" s="93"/>
    </row>
    <row r="366" ht="51.0" customHeight="1">
      <c r="A366" s="120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3"/>
      <c r="BB366" s="3"/>
      <c r="BC366" s="3"/>
      <c r="BD366" s="93"/>
    </row>
    <row r="367" ht="51.0" customHeight="1">
      <c r="A367" s="120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3"/>
      <c r="BB367" s="3"/>
      <c r="BC367" s="3"/>
      <c r="BD367" s="93"/>
    </row>
    <row r="368" ht="51.0" customHeight="1">
      <c r="A368" s="120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3"/>
      <c r="BB368" s="3"/>
      <c r="BC368" s="3"/>
      <c r="BD368" s="93"/>
    </row>
    <row r="369" ht="51.0" customHeight="1">
      <c r="A369" s="120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3"/>
      <c r="BB369" s="3"/>
      <c r="BC369" s="3"/>
      <c r="BD369" s="93"/>
    </row>
    <row r="370" ht="51.0" customHeight="1">
      <c r="A370" s="120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3"/>
      <c r="BB370" s="3"/>
      <c r="BC370" s="3"/>
      <c r="BD370" s="93"/>
    </row>
    <row r="371" ht="51.0" customHeight="1">
      <c r="A371" s="120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3"/>
      <c r="BB371" s="3"/>
      <c r="BC371" s="3"/>
      <c r="BD371" s="93"/>
    </row>
    <row r="372" ht="51.0" customHeight="1">
      <c r="A372" s="120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3"/>
      <c r="BB372" s="3"/>
      <c r="BC372" s="3"/>
      <c r="BD372" s="93"/>
    </row>
    <row r="373" ht="51.0" customHeight="1">
      <c r="A373" s="120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3"/>
      <c r="BB373" s="3"/>
      <c r="BC373" s="3"/>
      <c r="BD373" s="93"/>
    </row>
    <row r="374" ht="51.0" customHeight="1">
      <c r="A374" s="120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3"/>
      <c r="BB374" s="3"/>
      <c r="BC374" s="3"/>
      <c r="BD374" s="93"/>
    </row>
    <row r="375" ht="51.0" customHeight="1">
      <c r="A375" s="120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3"/>
      <c r="BB375" s="3"/>
      <c r="BC375" s="3"/>
      <c r="BD375" s="93"/>
    </row>
    <row r="376" ht="51.0" customHeight="1">
      <c r="A376" s="120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3"/>
      <c r="BB376" s="3"/>
      <c r="BC376" s="3"/>
      <c r="BD376" s="93"/>
    </row>
    <row r="377" ht="51.0" customHeight="1">
      <c r="A377" s="120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3"/>
      <c r="BB377" s="3"/>
      <c r="BC377" s="3"/>
      <c r="BD377" s="93"/>
    </row>
    <row r="378" ht="51.0" customHeight="1">
      <c r="A378" s="120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3"/>
      <c r="BB378" s="3"/>
      <c r="BC378" s="3"/>
      <c r="BD378" s="93"/>
    </row>
    <row r="379" ht="51.0" customHeight="1">
      <c r="A379" s="120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3"/>
      <c r="BB379" s="3"/>
      <c r="BC379" s="3"/>
      <c r="BD379" s="93"/>
    </row>
    <row r="380" ht="51.0" customHeight="1">
      <c r="A380" s="120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3"/>
      <c r="BB380" s="3"/>
      <c r="BC380" s="3"/>
      <c r="BD380" s="93"/>
    </row>
    <row r="381" ht="51.0" customHeight="1">
      <c r="A381" s="120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3"/>
      <c r="BB381" s="3"/>
      <c r="BC381" s="3"/>
      <c r="BD381" s="93"/>
    </row>
    <row r="382" ht="51.0" customHeight="1">
      <c r="A382" s="120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3"/>
      <c r="BB382" s="3"/>
      <c r="BC382" s="3"/>
      <c r="BD382" s="93"/>
    </row>
    <row r="383" ht="51.0" customHeight="1">
      <c r="A383" s="120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3"/>
      <c r="BB383" s="3"/>
      <c r="BC383" s="3"/>
      <c r="BD383" s="93"/>
    </row>
    <row r="384" ht="51.0" customHeight="1">
      <c r="A384" s="120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3"/>
      <c r="BB384" s="3"/>
      <c r="BC384" s="3"/>
      <c r="BD384" s="93"/>
    </row>
    <row r="385" ht="51.0" customHeight="1">
      <c r="A385" s="120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3"/>
      <c r="BB385" s="3"/>
      <c r="BC385" s="3"/>
      <c r="BD385" s="93"/>
    </row>
    <row r="386" ht="51.0" customHeight="1">
      <c r="A386" s="120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3"/>
      <c r="BB386" s="3"/>
      <c r="BC386" s="3"/>
      <c r="BD386" s="93"/>
    </row>
    <row r="387" ht="51.0" customHeight="1">
      <c r="A387" s="120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3"/>
      <c r="BB387" s="3"/>
      <c r="BC387" s="3"/>
      <c r="BD387" s="93"/>
    </row>
    <row r="388" ht="51.0" customHeight="1">
      <c r="A388" s="120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3"/>
      <c r="BB388" s="3"/>
      <c r="BC388" s="3"/>
      <c r="BD388" s="93"/>
    </row>
    <row r="389" ht="51.0" customHeight="1">
      <c r="A389" s="120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3"/>
      <c r="BB389" s="3"/>
      <c r="BC389" s="3"/>
      <c r="BD389" s="93"/>
    </row>
    <row r="390" ht="51.0" customHeight="1">
      <c r="A390" s="120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3"/>
      <c r="BB390" s="3"/>
      <c r="BC390" s="3"/>
      <c r="BD390" s="93"/>
    </row>
    <row r="391" ht="51.0" customHeight="1">
      <c r="A391" s="120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3"/>
      <c r="BB391" s="3"/>
      <c r="BC391" s="3"/>
      <c r="BD391" s="93"/>
    </row>
    <row r="392" ht="51.0" customHeight="1">
      <c r="A392" s="120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3"/>
      <c r="BB392" s="3"/>
      <c r="BC392" s="3"/>
      <c r="BD392" s="93"/>
    </row>
    <row r="393" ht="51.0" customHeight="1">
      <c r="A393" s="120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3"/>
      <c r="BB393" s="3"/>
      <c r="BC393" s="3"/>
      <c r="BD393" s="93"/>
    </row>
    <row r="394" ht="51.0" customHeight="1">
      <c r="A394" s="120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3"/>
      <c r="BB394" s="3"/>
      <c r="BC394" s="3"/>
      <c r="BD394" s="93"/>
    </row>
    <row r="395" ht="51.0" customHeight="1">
      <c r="A395" s="120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3"/>
      <c r="BB395" s="3"/>
      <c r="BC395" s="3"/>
      <c r="BD395" s="93"/>
    </row>
    <row r="396" ht="51.0" customHeight="1">
      <c r="A396" s="120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3"/>
      <c r="BB396" s="3"/>
      <c r="BC396" s="3"/>
      <c r="BD396" s="93"/>
    </row>
    <row r="397" ht="51.0" customHeight="1">
      <c r="A397" s="120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3"/>
      <c r="BB397" s="3"/>
      <c r="BC397" s="3"/>
      <c r="BD397" s="93"/>
    </row>
    <row r="398" ht="51.0" customHeight="1">
      <c r="A398" s="120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3"/>
      <c r="BB398" s="3"/>
      <c r="BC398" s="3"/>
      <c r="BD398" s="93"/>
    </row>
    <row r="399" ht="51.0" customHeight="1">
      <c r="A399" s="120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3"/>
      <c r="BB399" s="3"/>
      <c r="BC399" s="3"/>
      <c r="BD399" s="93"/>
    </row>
    <row r="400" ht="51.0" customHeight="1">
      <c r="A400" s="120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3"/>
      <c r="BB400" s="3"/>
      <c r="BC400" s="3"/>
      <c r="BD400" s="93"/>
    </row>
    <row r="401" ht="51.0" customHeight="1">
      <c r="A401" s="120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3"/>
      <c r="BB401" s="3"/>
      <c r="BC401" s="3"/>
      <c r="BD401" s="93"/>
    </row>
    <row r="402" ht="51.0" customHeight="1">
      <c r="A402" s="120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3"/>
      <c r="BB402" s="3"/>
      <c r="BC402" s="3"/>
      <c r="BD402" s="93"/>
    </row>
    <row r="403" ht="51.0" customHeight="1">
      <c r="A403" s="120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3"/>
      <c r="BB403" s="3"/>
      <c r="BC403" s="3"/>
      <c r="BD403" s="93"/>
    </row>
    <row r="404" ht="51.0" customHeight="1">
      <c r="A404" s="120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3"/>
      <c r="BB404" s="3"/>
      <c r="BC404" s="3"/>
      <c r="BD404" s="93"/>
    </row>
    <row r="405" ht="51.0" customHeight="1">
      <c r="A405" s="120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3"/>
      <c r="BB405" s="3"/>
      <c r="BC405" s="3"/>
      <c r="BD405" s="93"/>
    </row>
    <row r="406" ht="51.0" customHeight="1">
      <c r="A406" s="120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3"/>
      <c r="BB406" s="3"/>
      <c r="BC406" s="3"/>
      <c r="BD406" s="93"/>
    </row>
    <row r="407" ht="51.0" customHeight="1">
      <c r="A407" s="120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3"/>
      <c r="BB407" s="3"/>
      <c r="BC407" s="3"/>
      <c r="BD407" s="93"/>
    </row>
    <row r="408" ht="51.0" customHeight="1">
      <c r="A408" s="120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3"/>
      <c r="BB408" s="3"/>
      <c r="BC408" s="3"/>
      <c r="BD408" s="93"/>
    </row>
    <row r="409" ht="51.0" customHeight="1">
      <c r="A409" s="120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3"/>
      <c r="BB409" s="3"/>
      <c r="BC409" s="3"/>
      <c r="BD409" s="93"/>
    </row>
    <row r="410" ht="51.0" customHeight="1">
      <c r="A410" s="120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3"/>
      <c r="BB410" s="3"/>
      <c r="BC410" s="3"/>
      <c r="BD410" s="93"/>
    </row>
    <row r="411" ht="51.0" customHeight="1">
      <c r="A411" s="120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3"/>
      <c r="BB411" s="3"/>
      <c r="BC411" s="3"/>
      <c r="BD411" s="93"/>
    </row>
    <row r="412" ht="51.0" customHeight="1">
      <c r="A412" s="120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3"/>
      <c r="BB412" s="3"/>
      <c r="BC412" s="3"/>
      <c r="BD412" s="93"/>
    </row>
    <row r="413" ht="51.0" customHeight="1">
      <c r="A413" s="120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3"/>
      <c r="BB413" s="3"/>
      <c r="BC413" s="3"/>
      <c r="BD413" s="93"/>
    </row>
    <row r="414" ht="51.0" customHeight="1">
      <c r="A414" s="120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3"/>
      <c r="BB414" s="3"/>
      <c r="BC414" s="3"/>
      <c r="BD414" s="93"/>
    </row>
    <row r="415" ht="51.0" customHeight="1">
      <c r="A415" s="120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3"/>
      <c r="BB415" s="3"/>
      <c r="BC415" s="3"/>
      <c r="BD415" s="93"/>
    </row>
    <row r="416" ht="51.0" customHeight="1">
      <c r="A416" s="120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3"/>
      <c r="BB416" s="3"/>
      <c r="BC416" s="3"/>
      <c r="BD416" s="93"/>
    </row>
    <row r="417" ht="51.0" customHeight="1">
      <c r="A417" s="120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3"/>
      <c r="BB417" s="3"/>
      <c r="BC417" s="3"/>
      <c r="BD417" s="93"/>
    </row>
    <row r="418" ht="51.0" customHeight="1">
      <c r="A418" s="120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3"/>
      <c r="BB418" s="3"/>
      <c r="BC418" s="3"/>
      <c r="BD418" s="93"/>
    </row>
    <row r="419" ht="51.0" customHeight="1">
      <c r="A419" s="120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3"/>
      <c r="BB419" s="3"/>
      <c r="BC419" s="3"/>
      <c r="BD419" s="93"/>
    </row>
    <row r="420" ht="51.0" customHeight="1">
      <c r="A420" s="120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3"/>
      <c r="BB420" s="3"/>
      <c r="BC420" s="3"/>
      <c r="BD420" s="93"/>
    </row>
    <row r="421" ht="51.0" customHeight="1">
      <c r="A421" s="120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3"/>
      <c r="BB421" s="3"/>
      <c r="BC421" s="3"/>
      <c r="BD421" s="93"/>
    </row>
    <row r="422" ht="51.0" customHeight="1">
      <c r="A422" s="120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3"/>
      <c r="BB422" s="3"/>
      <c r="BC422" s="3"/>
      <c r="BD422" s="93"/>
    </row>
    <row r="423" ht="51.0" customHeight="1">
      <c r="A423" s="120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3"/>
      <c r="BB423" s="3"/>
      <c r="BC423" s="3"/>
      <c r="BD423" s="93"/>
    </row>
    <row r="424" ht="51.0" customHeight="1">
      <c r="A424" s="120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3"/>
      <c r="BB424" s="3"/>
      <c r="BC424" s="3"/>
      <c r="BD424" s="93"/>
    </row>
    <row r="425" ht="51.0" customHeight="1">
      <c r="A425" s="120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3"/>
      <c r="BB425" s="3"/>
      <c r="BC425" s="3"/>
      <c r="BD425" s="93"/>
    </row>
    <row r="426" ht="51.0" customHeight="1">
      <c r="A426" s="120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3"/>
      <c r="BB426" s="3"/>
      <c r="BC426" s="3"/>
      <c r="BD426" s="93"/>
    </row>
    <row r="427" ht="51.0" customHeight="1">
      <c r="A427" s="120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3"/>
      <c r="BB427" s="3"/>
      <c r="BC427" s="3"/>
      <c r="BD427" s="93"/>
    </row>
    <row r="428" ht="51.0" customHeight="1">
      <c r="A428" s="120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3"/>
      <c r="BB428" s="3"/>
      <c r="BC428" s="3"/>
      <c r="BD428" s="93"/>
    </row>
    <row r="429" ht="51.0" customHeight="1">
      <c r="A429" s="120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3"/>
      <c r="BB429" s="3"/>
      <c r="BC429" s="3"/>
      <c r="BD429" s="93"/>
    </row>
    <row r="430" ht="51.0" customHeight="1">
      <c r="A430" s="120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3"/>
      <c r="BB430" s="3"/>
      <c r="BC430" s="3"/>
      <c r="BD430" s="93"/>
    </row>
    <row r="431" ht="51.0" customHeight="1">
      <c r="A431" s="120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3"/>
      <c r="BB431" s="3"/>
      <c r="BC431" s="3"/>
      <c r="BD431" s="93"/>
    </row>
    <row r="432" ht="51.0" customHeight="1">
      <c r="A432" s="120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3"/>
      <c r="BB432" s="3"/>
      <c r="BC432" s="3"/>
      <c r="BD432" s="93"/>
    </row>
    <row r="433" ht="51.0" customHeight="1">
      <c r="A433" s="120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3"/>
      <c r="BB433" s="3"/>
      <c r="BC433" s="3"/>
      <c r="BD433" s="93"/>
    </row>
    <row r="434" ht="51.0" customHeight="1">
      <c r="A434" s="120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3"/>
      <c r="BB434" s="3"/>
      <c r="BC434" s="3"/>
      <c r="BD434" s="93"/>
    </row>
    <row r="435" ht="51.0" customHeight="1">
      <c r="A435" s="120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3"/>
      <c r="BB435" s="3"/>
      <c r="BC435" s="3"/>
      <c r="BD435" s="93"/>
    </row>
    <row r="436" ht="51.0" customHeight="1">
      <c r="A436" s="120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3"/>
      <c r="BB436" s="3"/>
      <c r="BC436" s="3"/>
      <c r="BD436" s="93"/>
    </row>
    <row r="437" ht="51.0" customHeight="1">
      <c r="A437" s="120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3"/>
      <c r="BB437" s="3"/>
      <c r="BC437" s="3"/>
      <c r="BD437" s="93"/>
    </row>
    <row r="438" ht="51.0" customHeight="1">
      <c r="A438" s="120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3"/>
      <c r="BB438" s="3"/>
      <c r="BC438" s="3"/>
      <c r="BD438" s="93"/>
    </row>
    <row r="439" ht="51.0" customHeight="1">
      <c r="A439" s="120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3"/>
      <c r="BB439" s="3"/>
      <c r="BC439" s="3"/>
      <c r="BD439" s="93"/>
    </row>
    <row r="440" ht="51.0" customHeight="1">
      <c r="A440" s="120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3"/>
      <c r="BB440" s="3"/>
      <c r="BC440" s="3"/>
      <c r="BD440" s="93"/>
    </row>
    <row r="441" ht="51.0" customHeight="1">
      <c r="A441" s="120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3"/>
      <c r="BB441" s="3"/>
      <c r="BC441" s="3"/>
      <c r="BD441" s="93"/>
    </row>
    <row r="442" ht="51.0" customHeight="1">
      <c r="A442" s="120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3"/>
      <c r="BB442" s="3"/>
      <c r="BC442" s="3"/>
      <c r="BD442" s="93"/>
    </row>
    <row r="443" ht="51.0" customHeight="1">
      <c r="A443" s="120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3"/>
      <c r="BB443" s="3"/>
      <c r="BC443" s="3"/>
      <c r="BD443" s="93"/>
    </row>
    <row r="444" ht="51.0" customHeight="1">
      <c r="A444" s="120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3"/>
      <c r="BB444" s="3"/>
      <c r="BC444" s="3"/>
      <c r="BD444" s="93"/>
    </row>
    <row r="445" ht="51.0" customHeight="1">
      <c r="A445" s="120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3"/>
      <c r="BB445" s="3"/>
      <c r="BC445" s="3"/>
      <c r="BD445" s="93"/>
    </row>
    <row r="446" ht="51.0" customHeight="1">
      <c r="A446" s="120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3"/>
      <c r="BB446" s="3"/>
      <c r="BC446" s="3"/>
      <c r="BD446" s="93"/>
    </row>
    <row r="447" ht="51.0" customHeight="1">
      <c r="A447" s="120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3"/>
      <c r="BB447" s="3"/>
      <c r="BC447" s="3"/>
      <c r="BD447" s="93"/>
    </row>
    <row r="448" ht="51.0" customHeight="1">
      <c r="A448" s="120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3"/>
      <c r="BB448" s="3"/>
      <c r="BC448" s="3"/>
      <c r="BD448" s="93"/>
    </row>
    <row r="449" ht="51.0" customHeight="1">
      <c r="A449" s="120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3"/>
      <c r="BB449" s="3"/>
      <c r="BC449" s="3"/>
      <c r="BD449" s="93"/>
    </row>
    <row r="450" ht="51.0" customHeight="1">
      <c r="A450" s="120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3"/>
      <c r="BB450" s="3"/>
      <c r="BC450" s="3"/>
      <c r="BD450" s="93"/>
    </row>
    <row r="451" ht="51.0" customHeight="1">
      <c r="A451" s="120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3"/>
      <c r="BB451" s="3"/>
      <c r="BC451" s="3"/>
      <c r="BD451" s="93"/>
    </row>
    <row r="452" ht="51.0" customHeight="1">
      <c r="A452" s="120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3"/>
      <c r="BB452" s="3"/>
      <c r="BC452" s="3"/>
      <c r="BD452" s="93"/>
    </row>
    <row r="453" ht="51.0" customHeight="1">
      <c r="A453" s="120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3"/>
      <c r="BB453" s="3"/>
      <c r="BC453" s="3"/>
      <c r="BD453" s="93"/>
    </row>
    <row r="454" ht="51.0" customHeight="1">
      <c r="A454" s="120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3"/>
      <c r="BB454" s="3"/>
      <c r="BC454" s="3"/>
      <c r="BD454" s="93"/>
    </row>
    <row r="455" ht="51.0" customHeight="1">
      <c r="A455" s="120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3"/>
      <c r="BB455" s="3"/>
      <c r="BC455" s="3"/>
      <c r="BD455" s="93"/>
    </row>
    <row r="456" ht="51.0" customHeight="1">
      <c r="A456" s="120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3"/>
      <c r="BB456" s="3"/>
      <c r="BC456" s="3"/>
      <c r="BD456" s="93"/>
    </row>
    <row r="457" ht="51.0" customHeight="1">
      <c r="A457" s="120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3"/>
      <c r="BB457" s="3"/>
      <c r="BC457" s="3"/>
      <c r="BD457" s="93"/>
    </row>
    <row r="458" ht="51.0" customHeight="1">
      <c r="A458" s="120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3"/>
      <c r="BB458" s="3"/>
      <c r="BC458" s="3"/>
      <c r="BD458" s="93"/>
    </row>
    <row r="459" ht="51.0" customHeight="1">
      <c r="A459" s="120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3"/>
      <c r="BB459" s="3"/>
      <c r="BC459" s="3"/>
      <c r="BD459" s="93"/>
    </row>
    <row r="460" ht="51.0" customHeight="1">
      <c r="A460" s="120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3"/>
      <c r="BB460" s="3"/>
      <c r="BC460" s="3"/>
      <c r="BD460" s="93"/>
    </row>
    <row r="461" ht="51.0" customHeight="1">
      <c r="A461" s="120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3"/>
      <c r="BB461" s="3"/>
      <c r="BC461" s="3"/>
      <c r="BD461" s="93"/>
    </row>
    <row r="462" ht="51.0" customHeight="1">
      <c r="A462" s="120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3"/>
      <c r="BB462" s="3"/>
      <c r="BC462" s="3"/>
      <c r="BD462" s="93"/>
    </row>
    <row r="463" ht="51.0" customHeight="1">
      <c r="A463" s="120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3"/>
      <c r="BB463" s="3"/>
      <c r="BC463" s="3"/>
      <c r="BD463" s="93"/>
    </row>
    <row r="464" ht="51.0" customHeight="1">
      <c r="A464" s="120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3"/>
      <c r="BB464" s="3"/>
      <c r="BC464" s="3"/>
      <c r="BD464" s="93"/>
    </row>
    <row r="465" ht="51.0" customHeight="1">
      <c r="A465" s="120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3"/>
      <c r="BB465" s="3"/>
      <c r="BC465" s="3"/>
      <c r="BD465" s="93"/>
    </row>
    <row r="466" ht="51.0" customHeight="1">
      <c r="A466" s="120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3"/>
      <c r="BB466" s="3"/>
      <c r="BC466" s="3"/>
      <c r="BD466" s="93"/>
    </row>
    <row r="467" ht="51.0" customHeight="1">
      <c r="A467" s="120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3"/>
      <c r="BB467" s="3"/>
      <c r="BC467" s="3"/>
      <c r="BD467" s="93"/>
    </row>
    <row r="468" ht="51.0" customHeight="1">
      <c r="A468" s="120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3"/>
      <c r="BB468" s="3"/>
      <c r="BC468" s="3"/>
      <c r="BD468" s="93"/>
    </row>
    <row r="469" ht="51.0" customHeight="1">
      <c r="A469" s="120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3"/>
      <c r="BB469" s="3"/>
      <c r="BC469" s="3"/>
      <c r="BD469" s="93"/>
    </row>
    <row r="470" ht="51.0" customHeight="1">
      <c r="A470" s="120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3"/>
      <c r="BB470" s="3"/>
      <c r="BC470" s="3"/>
      <c r="BD470" s="93"/>
    </row>
    <row r="471" ht="51.0" customHeight="1">
      <c r="A471" s="120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3"/>
      <c r="BB471" s="3"/>
      <c r="BC471" s="3"/>
      <c r="BD471" s="93"/>
    </row>
    <row r="472" ht="51.0" customHeight="1">
      <c r="A472" s="120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3"/>
      <c r="BB472" s="3"/>
      <c r="BC472" s="3"/>
      <c r="BD472" s="93"/>
    </row>
    <row r="473" ht="51.0" customHeight="1">
      <c r="A473" s="120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3"/>
      <c r="BB473" s="3"/>
      <c r="BC473" s="3"/>
      <c r="BD473" s="93"/>
    </row>
    <row r="474" ht="51.0" customHeight="1">
      <c r="A474" s="120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3"/>
      <c r="BB474" s="3"/>
      <c r="BC474" s="3"/>
      <c r="BD474" s="93"/>
    </row>
    <row r="475" ht="51.0" customHeight="1">
      <c r="A475" s="120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3"/>
      <c r="BB475" s="3"/>
      <c r="BC475" s="3"/>
      <c r="BD475" s="93"/>
    </row>
    <row r="476" ht="51.0" customHeight="1">
      <c r="A476" s="120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3"/>
      <c r="BB476" s="3"/>
      <c r="BC476" s="3"/>
      <c r="BD476" s="93"/>
    </row>
    <row r="477" ht="51.0" customHeight="1">
      <c r="A477" s="120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3"/>
      <c r="BB477" s="3"/>
      <c r="BC477" s="3"/>
      <c r="BD477" s="93"/>
    </row>
    <row r="478" ht="51.0" customHeight="1">
      <c r="A478" s="120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3"/>
      <c r="BB478" s="3"/>
      <c r="BC478" s="3"/>
      <c r="BD478" s="93"/>
    </row>
    <row r="479" ht="51.0" customHeight="1">
      <c r="A479" s="120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3"/>
      <c r="BB479" s="3"/>
      <c r="BC479" s="3"/>
      <c r="BD479" s="93"/>
    </row>
    <row r="480" ht="51.0" customHeight="1">
      <c r="A480" s="120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3"/>
      <c r="BB480" s="3"/>
      <c r="BC480" s="3"/>
      <c r="BD480" s="93"/>
    </row>
    <row r="481" ht="51.0" customHeight="1">
      <c r="A481" s="120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3"/>
      <c r="BB481" s="3"/>
      <c r="BC481" s="3"/>
      <c r="BD481" s="93"/>
    </row>
    <row r="482" ht="51.0" customHeight="1">
      <c r="A482" s="120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3"/>
      <c r="BB482" s="3"/>
      <c r="BC482" s="3"/>
      <c r="BD482" s="93"/>
    </row>
    <row r="483" ht="51.0" customHeight="1">
      <c r="A483" s="120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3"/>
      <c r="BB483" s="3"/>
      <c r="BC483" s="3"/>
      <c r="BD483" s="93"/>
    </row>
    <row r="484" ht="51.0" customHeight="1">
      <c r="A484" s="120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3"/>
      <c r="BB484" s="3"/>
      <c r="BC484" s="3"/>
      <c r="BD484" s="93"/>
    </row>
    <row r="485" ht="51.0" customHeight="1">
      <c r="A485" s="120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3"/>
      <c r="BB485" s="3"/>
      <c r="BC485" s="3"/>
      <c r="BD485" s="93"/>
    </row>
    <row r="486" ht="51.0" customHeight="1">
      <c r="A486" s="120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3"/>
      <c r="BB486" s="3"/>
      <c r="BC486" s="3"/>
      <c r="BD486" s="93"/>
    </row>
    <row r="487" ht="51.0" customHeight="1">
      <c r="A487" s="120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3"/>
      <c r="BB487" s="3"/>
      <c r="BC487" s="3"/>
      <c r="BD487" s="93"/>
    </row>
    <row r="488" ht="51.0" customHeight="1">
      <c r="A488" s="120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3"/>
      <c r="BB488" s="3"/>
      <c r="BC488" s="3"/>
      <c r="BD488" s="93"/>
    </row>
    <row r="489" ht="51.0" customHeight="1">
      <c r="A489" s="120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3"/>
      <c r="BB489" s="3"/>
      <c r="BC489" s="3"/>
      <c r="BD489" s="93"/>
    </row>
    <row r="490" ht="51.0" customHeight="1">
      <c r="A490" s="120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3"/>
      <c r="BB490" s="3"/>
      <c r="BC490" s="3"/>
      <c r="BD490" s="93"/>
    </row>
    <row r="491" ht="51.0" customHeight="1">
      <c r="A491" s="120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3"/>
      <c r="BB491" s="3"/>
      <c r="BC491" s="3"/>
      <c r="BD491" s="93"/>
    </row>
    <row r="492" ht="51.0" customHeight="1">
      <c r="A492" s="120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3"/>
      <c r="BB492" s="3"/>
      <c r="BC492" s="3"/>
      <c r="BD492" s="93"/>
    </row>
    <row r="493" ht="51.0" customHeight="1">
      <c r="A493" s="120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3"/>
      <c r="BB493" s="3"/>
      <c r="BC493" s="3"/>
      <c r="BD493" s="93"/>
    </row>
    <row r="494" ht="51.0" customHeight="1">
      <c r="A494" s="120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3"/>
      <c r="BB494" s="3"/>
      <c r="BC494" s="3"/>
      <c r="BD494" s="93"/>
    </row>
    <row r="495" ht="51.0" customHeight="1">
      <c r="A495" s="120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3"/>
      <c r="BB495" s="3"/>
      <c r="BC495" s="3"/>
      <c r="BD495" s="93"/>
    </row>
    <row r="496" ht="51.0" customHeight="1">
      <c r="A496" s="120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3"/>
      <c r="BB496" s="3"/>
      <c r="BC496" s="3"/>
      <c r="BD496" s="93"/>
    </row>
    <row r="497" ht="51.0" customHeight="1">
      <c r="A497" s="120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3"/>
      <c r="BB497" s="3"/>
      <c r="BC497" s="3"/>
      <c r="BD497" s="93"/>
    </row>
    <row r="498" ht="51.0" customHeight="1">
      <c r="A498" s="120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3"/>
      <c r="BB498" s="3"/>
      <c r="BC498" s="3"/>
      <c r="BD498" s="93"/>
    </row>
    <row r="499" ht="51.0" customHeight="1">
      <c r="A499" s="120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3"/>
      <c r="BB499" s="3"/>
      <c r="BC499" s="3"/>
      <c r="BD499" s="93"/>
    </row>
    <row r="500" ht="51.0" customHeight="1">
      <c r="A500" s="120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3"/>
      <c r="BB500" s="3"/>
      <c r="BC500" s="3"/>
      <c r="BD500" s="93"/>
    </row>
    <row r="501" ht="51.0" customHeight="1">
      <c r="A501" s="120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3"/>
      <c r="BB501" s="3"/>
      <c r="BC501" s="3"/>
      <c r="BD501" s="93"/>
    </row>
    <row r="502" ht="51.0" customHeight="1">
      <c r="A502" s="120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3"/>
      <c r="BB502" s="3"/>
      <c r="BC502" s="3"/>
      <c r="BD502" s="93"/>
    </row>
    <row r="503" ht="51.0" customHeight="1">
      <c r="A503" s="120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3"/>
      <c r="BB503" s="3"/>
      <c r="BC503" s="3"/>
      <c r="BD503" s="93"/>
    </row>
    <row r="504" ht="51.0" customHeight="1">
      <c r="A504" s="120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3"/>
      <c r="BB504" s="3"/>
      <c r="BC504" s="3"/>
      <c r="BD504" s="93"/>
    </row>
    <row r="505" ht="51.0" customHeight="1">
      <c r="A505" s="120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3"/>
      <c r="BB505" s="3"/>
      <c r="BC505" s="3"/>
      <c r="BD505" s="93"/>
    </row>
    <row r="506" ht="51.0" customHeight="1">
      <c r="A506" s="120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3"/>
      <c r="BB506" s="3"/>
      <c r="BC506" s="3"/>
      <c r="BD506" s="93"/>
    </row>
    <row r="507" ht="51.0" customHeight="1">
      <c r="A507" s="120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3"/>
      <c r="BB507" s="3"/>
      <c r="BC507" s="3"/>
      <c r="BD507" s="93"/>
    </row>
    <row r="508" ht="51.0" customHeight="1">
      <c r="A508" s="120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3"/>
      <c r="BB508" s="3"/>
      <c r="BC508" s="3"/>
      <c r="BD508" s="93"/>
    </row>
    <row r="509" ht="51.0" customHeight="1">
      <c r="A509" s="120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3"/>
      <c r="BB509" s="3"/>
      <c r="BC509" s="3"/>
      <c r="BD509" s="93"/>
    </row>
    <row r="510" ht="51.0" customHeight="1">
      <c r="A510" s="120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3"/>
      <c r="BB510" s="3"/>
      <c r="BC510" s="3"/>
      <c r="BD510" s="93"/>
    </row>
    <row r="511" ht="51.0" customHeight="1">
      <c r="A511" s="120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3"/>
      <c r="BB511" s="3"/>
      <c r="BC511" s="3"/>
      <c r="BD511" s="93"/>
    </row>
    <row r="512" ht="51.0" customHeight="1">
      <c r="A512" s="120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3"/>
      <c r="BB512" s="3"/>
      <c r="BC512" s="3"/>
      <c r="BD512" s="93"/>
    </row>
    <row r="513" ht="51.0" customHeight="1">
      <c r="A513" s="120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3"/>
      <c r="BB513" s="3"/>
      <c r="BC513" s="3"/>
      <c r="BD513" s="93"/>
    </row>
    <row r="514" ht="51.0" customHeight="1">
      <c r="A514" s="120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3"/>
      <c r="BB514" s="3"/>
      <c r="BC514" s="3"/>
      <c r="BD514" s="93"/>
    </row>
    <row r="515" ht="51.0" customHeight="1">
      <c r="A515" s="120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3"/>
      <c r="BB515" s="3"/>
      <c r="BC515" s="3"/>
      <c r="BD515" s="93"/>
    </row>
    <row r="516" ht="51.0" customHeight="1">
      <c r="A516" s="120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3"/>
      <c r="BB516" s="3"/>
      <c r="BC516" s="3"/>
      <c r="BD516" s="93"/>
    </row>
    <row r="517" ht="51.0" customHeight="1">
      <c r="A517" s="120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3"/>
      <c r="BB517" s="3"/>
      <c r="BC517" s="3"/>
      <c r="BD517" s="93"/>
    </row>
    <row r="518" ht="51.0" customHeight="1">
      <c r="A518" s="120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3"/>
      <c r="BB518" s="3"/>
      <c r="BC518" s="3"/>
      <c r="BD518" s="93"/>
    </row>
    <row r="519" ht="51.0" customHeight="1">
      <c r="A519" s="120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3"/>
      <c r="BB519" s="3"/>
      <c r="BC519" s="3"/>
      <c r="BD519" s="93"/>
    </row>
    <row r="520" ht="51.0" customHeight="1">
      <c r="A520" s="120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3"/>
      <c r="BB520" s="3"/>
      <c r="BC520" s="3"/>
      <c r="BD520" s="93"/>
    </row>
    <row r="521" ht="51.0" customHeight="1">
      <c r="A521" s="120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3"/>
      <c r="BB521" s="3"/>
      <c r="BC521" s="3"/>
      <c r="BD521" s="93"/>
    </row>
    <row r="522" ht="51.0" customHeight="1">
      <c r="A522" s="120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3"/>
      <c r="BB522" s="3"/>
      <c r="BC522" s="3"/>
      <c r="BD522" s="93"/>
    </row>
    <row r="523" ht="51.0" customHeight="1">
      <c r="A523" s="120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3"/>
      <c r="BB523" s="3"/>
      <c r="BC523" s="3"/>
      <c r="BD523" s="93"/>
    </row>
    <row r="524" ht="51.0" customHeight="1">
      <c r="A524" s="120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3"/>
      <c r="BB524" s="3"/>
      <c r="BC524" s="3"/>
      <c r="BD524" s="93"/>
    </row>
    <row r="525" ht="51.0" customHeight="1">
      <c r="A525" s="120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3"/>
      <c r="BB525" s="3"/>
      <c r="BC525" s="3"/>
      <c r="BD525" s="93"/>
    </row>
    <row r="526" ht="51.0" customHeight="1">
      <c r="A526" s="120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3"/>
      <c r="BB526" s="3"/>
      <c r="BC526" s="3"/>
      <c r="BD526" s="93"/>
    </row>
    <row r="527" ht="51.0" customHeight="1">
      <c r="A527" s="120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3"/>
      <c r="BB527" s="3"/>
      <c r="BC527" s="3"/>
      <c r="BD527" s="93"/>
    </row>
    <row r="528" ht="51.0" customHeight="1">
      <c r="A528" s="120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3"/>
      <c r="BB528" s="3"/>
      <c r="BC528" s="3"/>
      <c r="BD528" s="93"/>
    </row>
    <row r="529" ht="51.0" customHeight="1">
      <c r="A529" s="120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3"/>
      <c r="BB529" s="3"/>
      <c r="BC529" s="3"/>
      <c r="BD529" s="93"/>
    </row>
    <row r="530" ht="51.0" customHeight="1">
      <c r="A530" s="120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3"/>
      <c r="BB530" s="3"/>
      <c r="BC530" s="3"/>
      <c r="BD530" s="93"/>
    </row>
    <row r="531" ht="51.0" customHeight="1">
      <c r="A531" s="120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3"/>
      <c r="BB531" s="3"/>
      <c r="BC531" s="3"/>
      <c r="BD531" s="93"/>
    </row>
    <row r="532" ht="51.0" customHeight="1">
      <c r="A532" s="120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3"/>
      <c r="BB532" s="3"/>
      <c r="BC532" s="3"/>
      <c r="BD532" s="93"/>
    </row>
    <row r="533" ht="51.0" customHeight="1">
      <c r="A533" s="120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3"/>
      <c r="BB533" s="3"/>
      <c r="BC533" s="3"/>
      <c r="BD533" s="93"/>
    </row>
    <row r="534" ht="51.0" customHeight="1">
      <c r="A534" s="120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3"/>
      <c r="BB534" s="3"/>
      <c r="BC534" s="3"/>
      <c r="BD534" s="93"/>
    </row>
    <row r="535" ht="51.0" customHeight="1">
      <c r="A535" s="120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3"/>
      <c r="BB535" s="3"/>
      <c r="BC535" s="3"/>
      <c r="BD535" s="93"/>
    </row>
    <row r="536" ht="51.0" customHeight="1">
      <c r="A536" s="120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3"/>
      <c r="BB536" s="3"/>
      <c r="BC536" s="3"/>
      <c r="BD536" s="93"/>
    </row>
    <row r="537" ht="51.0" customHeight="1">
      <c r="A537" s="120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3"/>
      <c r="BB537" s="3"/>
      <c r="BC537" s="3"/>
      <c r="BD537" s="93"/>
    </row>
    <row r="538" ht="51.0" customHeight="1">
      <c r="A538" s="120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3"/>
      <c r="BB538" s="3"/>
      <c r="BC538" s="3"/>
      <c r="BD538" s="93"/>
    </row>
    <row r="539" ht="51.0" customHeight="1">
      <c r="A539" s="120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3"/>
      <c r="BB539" s="3"/>
      <c r="BC539" s="3"/>
      <c r="BD539" s="93"/>
    </row>
    <row r="540" ht="51.0" customHeight="1">
      <c r="A540" s="120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3"/>
      <c r="BB540" s="3"/>
      <c r="BC540" s="3"/>
      <c r="BD540" s="93"/>
    </row>
    <row r="541" ht="51.0" customHeight="1">
      <c r="A541" s="120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3"/>
      <c r="BB541" s="3"/>
      <c r="BC541" s="3"/>
      <c r="BD541" s="93"/>
    </row>
    <row r="542" ht="51.0" customHeight="1">
      <c r="A542" s="120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3"/>
      <c r="BB542" s="3"/>
      <c r="BC542" s="3"/>
      <c r="BD542" s="93"/>
    </row>
    <row r="543" ht="51.0" customHeight="1">
      <c r="A543" s="120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3"/>
      <c r="BB543" s="3"/>
      <c r="BC543" s="3"/>
      <c r="BD543" s="93"/>
    </row>
    <row r="544" ht="51.0" customHeight="1">
      <c r="A544" s="120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3"/>
      <c r="BB544" s="3"/>
      <c r="BC544" s="3"/>
      <c r="BD544" s="93"/>
    </row>
    <row r="545" ht="51.0" customHeight="1">
      <c r="A545" s="120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3"/>
      <c r="BB545" s="3"/>
      <c r="BC545" s="3"/>
      <c r="BD545" s="93"/>
    </row>
    <row r="546" ht="51.0" customHeight="1">
      <c r="A546" s="120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3"/>
      <c r="BB546" s="3"/>
      <c r="BC546" s="3"/>
      <c r="BD546" s="93"/>
    </row>
    <row r="547" ht="51.0" customHeight="1">
      <c r="A547" s="120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3"/>
      <c r="BB547" s="3"/>
      <c r="BC547" s="3"/>
      <c r="BD547" s="93"/>
    </row>
    <row r="548" ht="51.0" customHeight="1">
      <c r="A548" s="120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3"/>
      <c r="BB548" s="3"/>
      <c r="BC548" s="3"/>
      <c r="BD548" s="93"/>
    </row>
    <row r="549" ht="51.0" customHeight="1">
      <c r="A549" s="120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3"/>
      <c r="BB549" s="3"/>
      <c r="BC549" s="3"/>
      <c r="BD549" s="93"/>
    </row>
    <row r="550" ht="51.0" customHeight="1">
      <c r="A550" s="120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3"/>
      <c r="BB550" s="3"/>
      <c r="BC550" s="3"/>
      <c r="BD550" s="93"/>
    </row>
    <row r="551" ht="51.0" customHeight="1">
      <c r="A551" s="120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3"/>
      <c r="BB551" s="3"/>
      <c r="BC551" s="3"/>
      <c r="BD551" s="93"/>
    </row>
    <row r="552" ht="51.0" customHeight="1">
      <c r="A552" s="120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3"/>
      <c r="BB552" s="3"/>
      <c r="BC552" s="3"/>
      <c r="BD552" s="93"/>
    </row>
    <row r="553" ht="51.0" customHeight="1">
      <c r="A553" s="120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3"/>
      <c r="BB553" s="3"/>
      <c r="BC553" s="3"/>
      <c r="BD553" s="93"/>
    </row>
    <row r="554" ht="51.0" customHeight="1">
      <c r="A554" s="120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3"/>
      <c r="BB554" s="3"/>
      <c r="BC554" s="3"/>
      <c r="BD554" s="93"/>
    </row>
    <row r="555" ht="51.0" customHeight="1">
      <c r="A555" s="120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3"/>
      <c r="BB555" s="3"/>
      <c r="BC555" s="3"/>
      <c r="BD555" s="93"/>
    </row>
    <row r="556" ht="51.0" customHeight="1">
      <c r="A556" s="120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3"/>
      <c r="BB556" s="3"/>
      <c r="BC556" s="3"/>
      <c r="BD556" s="93"/>
    </row>
    <row r="557" ht="51.0" customHeight="1">
      <c r="A557" s="120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3"/>
      <c r="BB557" s="3"/>
      <c r="BC557" s="3"/>
      <c r="BD557" s="93"/>
    </row>
    <row r="558" ht="51.0" customHeight="1">
      <c r="A558" s="120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3"/>
      <c r="BB558" s="3"/>
      <c r="BC558" s="3"/>
      <c r="BD558" s="93"/>
    </row>
    <row r="559" ht="51.0" customHeight="1">
      <c r="A559" s="120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3"/>
      <c r="BB559" s="3"/>
      <c r="BC559" s="3"/>
      <c r="BD559" s="93"/>
    </row>
    <row r="560" ht="51.0" customHeight="1">
      <c r="A560" s="120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3"/>
      <c r="BB560" s="3"/>
      <c r="BC560" s="3"/>
      <c r="BD560" s="93"/>
    </row>
    <row r="561" ht="51.0" customHeight="1">
      <c r="A561" s="120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3"/>
      <c r="BB561" s="3"/>
      <c r="BC561" s="3"/>
      <c r="BD561" s="93"/>
    </row>
    <row r="562" ht="51.0" customHeight="1">
      <c r="A562" s="120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3"/>
      <c r="BB562" s="3"/>
      <c r="BC562" s="3"/>
      <c r="BD562" s="93"/>
    </row>
    <row r="563" ht="51.0" customHeight="1">
      <c r="A563" s="120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3"/>
      <c r="BB563" s="3"/>
      <c r="BC563" s="3"/>
      <c r="BD563" s="93"/>
    </row>
    <row r="564" ht="51.0" customHeight="1">
      <c r="A564" s="120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3"/>
      <c r="BB564" s="3"/>
      <c r="BC564" s="3"/>
      <c r="BD564" s="93"/>
    </row>
    <row r="565" ht="51.0" customHeight="1">
      <c r="A565" s="120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3"/>
      <c r="BB565" s="3"/>
      <c r="BC565" s="3"/>
      <c r="BD565" s="93"/>
    </row>
    <row r="566" ht="51.0" customHeight="1">
      <c r="A566" s="120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3"/>
      <c r="BB566" s="3"/>
      <c r="BC566" s="3"/>
      <c r="BD566" s="93"/>
    </row>
    <row r="567" ht="51.0" customHeight="1">
      <c r="A567" s="120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3"/>
      <c r="BB567" s="3"/>
      <c r="BC567" s="3"/>
      <c r="BD567" s="93"/>
    </row>
    <row r="568" ht="51.0" customHeight="1">
      <c r="A568" s="120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3"/>
      <c r="BB568" s="3"/>
      <c r="BC568" s="3"/>
      <c r="BD568" s="93"/>
    </row>
    <row r="569" ht="51.0" customHeight="1">
      <c r="A569" s="120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3"/>
      <c r="BB569" s="3"/>
      <c r="BC569" s="3"/>
      <c r="BD569" s="93"/>
    </row>
    <row r="570" ht="51.0" customHeight="1">
      <c r="A570" s="120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3"/>
      <c r="BB570" s="3"/>
      <c r="BC570" s="3"/>
      <c r="BD570" s="93"/>
    </row>
    <row r="571" ht="51.0" customHeight="1">
      <c r="A571" s="120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3"/>
      <c r="BB571" s="3"/>
      <c r="BC571" s="3"/>
      <c r="BD571" s="93"/>
    </row>
    <row r="572" ht="51.0" customHeight="1">
      <c r="A572" s="120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3"/>
      <c r="BB572" s="3"/>
      <c r="BC572" s="3"/>
      <c r="BD572" s="93"/>
    </row>
    <row r="573" ht="51.0" customHeight="1">
      <c r="A573" s="120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3"/>
      <c r="BB573" s="3"/>
      <c r="BC573" s="3"/>
      <c r="BD573" s="93"/>
    </row>
    <row r="574" ht="51.0" customHeight="1">
      <c r="A574" s="120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3"/>
      <c r="BB574" s="3"/>
      <c r="BC574" s="3"/>
      <c r="BD574" s="93"/>
    </row>
    <row r="575" ht="51.0" customHeight="1">
      <c r="A575" s="120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3"/>
      <c r="BB575" s="3"/>
      <c r="BC575" s="3"/>
      <c r="BD575" s="93"/>
    </row>
    <row r="576" ht="51.0" customHeight="1">
      <c r="A576" s="120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3"/>
      <c r="BB576" s="3"/>
      <c r="BC576" s="3"/>
      <c r="BD576" s="93"/>
    </row>
    <row r="577" ht="51.0" customHeight="1">
      <c r="A577" s="120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3"/>
      <c r="BB577" s="3"/>
      <c r="BC577" s="3"/>
      <c r="BD577" s="93"/>
    </row>
    <row r="578" ht="51.0" customHeight="1">
      <c r="A578" s="120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3"/>
      <c r="BB578" s="3"/>
      <c r="BC578" s="3"/>
      <c r="BD578" s="93"/>
    </row>
    <row r="579" ht="51.0" customHeight="1">
      <c r="A579" s="120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3"/>
      <c r="BB579" s="3"/>
      <c r="BC579" s="3"/>
      <c r="BD579" s="93"/>
    </row>
    <row r="580" ht="51.0" customHeight="1">
      <c r="A580" s="120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3"/>
      <c r="BB580" s="3"/>
      <c r="BC580" s="3"/>
      <c r="BD580" s="93"/>
    </row>
    <row r="581" ht="51.0" customHeight="1">
      <c r="A581" s="120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3"/>
      <c r="BB581" s="3"/>
      <c r="BC581" s="3"/>
      <c r="BD581" s="93"/>
    </row>
    <row r="582" ht="51.0" customHeight="1">
      <c r="A582" s="120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3"/>
      <c r="BB582" s="3"/>
      <c r="BC582" s="3"/>
      <c r="BD582" s="93"/>
    </row>
    <row r="583" ht="51.0" customHeight="1">
      <c r="A583" s="120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3"/>
      <c r="BB583" s="3"/>
      <c r="BC583" s="3"/>
      <c r="BD583" s="93"/>
    </row>
    <row r="584" ht="51.0" customHeight="1">
      <c r="A584" s="120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3"/>
      <c r="BB584" s="3"/>
      <c r="BC584" s="3"/>
      <c r="BD584" s="93"/>
    </row>
    <row r="585" ht="51.0" customHeight="1">
      <c r="A585" s="120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3"/>
      <c r="BB585" s="3"/>
      <c r="BC585" s="3"/>
      <c r="BD585" s="93"/>
    </row>
    <row r="586" ht="51.0" customHeight="1">
      <c r="A586" s="120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3"/>
      <c r="BB586" s="3"/>
      <c r="BC586" s="3"/>
      <c r="BD586" s="93"/>
    </row>
    <row r="587" ht="51.0" customHeight="1">
      <c r="A587" s="120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3"/>
      <c r="BB587" s="3"/>
      <c r="BC587" s="3"/>
      <c r="BD587" s="93"/>
    </row>
    <row r="588" ht="51.0" customHeight="1">
      <c r="A588" s="120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3"/>
      <c r="BB588" s="3"/>
      <c r="BC588" s="3"/>
      <c r="BD588" s="93"/>
    </row>
    <row r="589" ht="51.0" customHeight="1">
      <c r="A589" s="120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3"/>
      <c r="BB589" s="3"/>
      <c r="BC589" s="3"/>
      <c r="BD589" s="93"/>
    </row>
    <row r="590" ht="51.0" customHeight="1">
      <c r="A590" s="120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3"/>
      <c r="BB590" s="3"/>
      <c r="BC590" s="3"/>
      <c r="BD590" s="93"/>
    </row>
    <row r="591" ht="51.0" customHeight="1">
      <c r="A591" s="120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3"/>
      <c r="BB591" s="3"/>
      <c r="BC591" s="3"/>
      <c r="BD591" s="93"/>
    </row>
    <row r="592" ht="51.0" customHeight="1">
      <c r="A592" s="120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3"/>
      <c r="BB592" s="3"/>
      <c r="BC592" s="3"/>
      <c r="BD592" s="93"/>
    </row>
    <row r="593" ht="51.0" customHeight="1">
      <c r="A593" s="120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3"/>
      <c r="BB593" s="3"/>
      <c r="BC593" s="3"/>
      <c r="BD593" s="93"/>
    </row>
    <row r="594" ht="51.0" customHeight="1">
      <c r="A594" s="120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3"/>
      <c r="BB594" s="3"/>
      <c r="BC594" s="3"/>
      <c r="BD594" s="93"/>
    </row>
    <row r="595" ht="51.0" customHeight="1">
      <c r="A595" s="120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3"/>
      <c r="BB595" s="3"/>
      <c r="BC595" s="3"/>
      <c r="BD595" s="93"/>
    </row>
    <row r="596" ht="51.0" customHeight="1">
      <c r="A596" s="120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3"/>
      <c r="BB596" s="3"/>
      <c r="BC596" s="3"/>
      <c r="BD596" s="93"/>
    </row>
    <row r="597" ht="51.0" customHeight="1">
      <c r="A597" s="120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3"/>
      <c r="BB597" s="3"/>
      <c r="BC597" s="3"/>
      <c r="BD597" s="93"/>
    </row>
    <row r="598" ht="51.0" customHeight="1">
      <c r="A598" s="120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3"/>
      <c r="BB598" s="3"/>
      <c r="BC598" s="3"/>
      <c r="BD598" s="93"/>
    </row>
    <row r="599" ht="51.0" customHeight="1">
      <c r="A599" s="120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3"/>
      <c r="BB599" s="3"/>
      <c r="BC599" s="3"/>
      <c r="BD599" s="93"/>
    </row>
    <row r="600" ht="51.0" customHeight="1">
      <c r="A600" s="120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3"/>
      <c r="BB600" s="3"/>
      <c r="BC600" s="3"/>
      <c r="BD600" s="93"/>
    </row>
    <row r="601" ht="51.0" customHeight="1">
      <c r="A601" s="120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3"/>
      <c r="BB601" s="3"/>
      <c r="BC601" s="3"/>
      <c r="BD601" s="93"/>
    </row>
    <row r="602" ht="51.0" customHeight="1">
      <c r="A602" s="120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3"/>
      <c r="BB602" s="3"/>
      <c r="BC602" s="3"/>
      <c r="BD602" s="93"/>
    </row>
    <row r="603" ht="51.0" customHeight="1">
      <c r="A603" s="120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3"/>
      <c r="BB603" s="3"/>
      <c r="BC603" s="3"/>
      <c r="BD603" s="93"/>
    </row>
    <row r="604" ht="51.0" customHeight="1">
      <c r="A604" s="120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3"/>
      <c r="BB604" s="3"/>
      <c r="BC604" s="3"/>
      <c r="BD604" s="93"/>
    </row>
    <row r="605" ht="51.0" customHeight="1">
      <c r="A605" s="120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3"/>
      <c r="BB605" s="3"/>
      <c r="BC605" s="3"/>
      <c r="BD605" s="93"/>
    </row>
    <row r="606" ht="51.0" customHeight="1">
      <c r="A606" s="120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3"/>
      <c r="BB606" s="3"/>
      <c r="BC606" s="3"/>
      <c r="BD606" s="93"/>
    </row>
    <row r="607" ht="51.0" customHeight="1">
      <c r="A607" s="120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3"/>
      <c r="BB607" s="3"/>
      <c r="BC607" s="3"/>
      <c r="BD607" s="93"/>
    </row>
    <row r="608" ht="51.0" customHeight="1">
      <c r="A608" s="120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3"/>
      <c r="BB608" s="3"/>
      <c r="BC608" s="3"/>
      <c r="BD608" s="93"/>
    </row>
    <row r="609" ht="51.0" customHeight="1">
      <c r="A609" s="120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3"/>
      <c r="BB609" s="3"/>
      <c r="BC609" s="3"/>
      <c r="BD609" s="93"/>
    </row>
    <row r="610" ht="51.0" customHeight="1">
      <c r="A610" s="120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3"/>
      <c r="BB610" s="3"/>
      <c r="BC610" s="3"/>
      <c r="BD610" s="93"/>
    </row>
    <row r="611" ht="51.0" customHeight="1">
      <c r="A611" s="120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3"/>
      <c r="BB611" s="3"/>
      <c r="BC611" s="3"/>
      <c r="BD611" s="93"/>
    </row>
    <row r="612" ht="51.0" customHeight="1">
      <c r="A612" s="120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3"/>
      <c r="BB612" s="3"/>
      <c r="BC612" s="3"/>
      <c r="BD612" s="93"/>
    </row>
    <row r="613" ht="51.0" customHeight="1">
      <c r="A613" s="120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3"/>
      <c r="BB613" s="3"/>
      <c r="BC613" s="3"/>
      <c r="BD613" s="93"/>
    </row>
    <row r="614" ht="51.0" customHeight="1">
      <c r="A614" s="120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3"/>
      <c r="BB614" s="3"/>
      <c r="BC614" s="3"/>
      <c r="BD614" s="93"/>
    </row>
    <row r="615" ht="51.0" customHeight="1">
      <c r="A615" s="120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3"/>
      <c r="BB615" s="3"/>
      <c r="BC615" s="3"/>
      <c r="BD615" s="93"/>
    </row>
    <row r="616" ht="51.0" customHeight="1">
      <c r="A616" s="120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3"/>
      <c r="BB616" s="3"/>
      <c r="BC616" s="3"/>
      <c r="BD616" s="93"/>
    </row>
    <row r="617" ht="51.0" customHeight="1">
      <c r="A617" s="120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3"/>
      <c r="BB617" s="3"/>
      <c r="BC617" s="3"/>
      <c r="BD617" s="93"/>
    </row>
    <row r="618" ht="51.0" customHeight="1">
      <c r="A618" s="120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3"/>
      <c r="BB618" s="3"/>
      <c r="BC618" s="3"/>
      <c r="BD618" s="93"/>
    </row>
    <row r="619" ht="51.0" customHeight="1">
      <c r="A619" s="120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3"/>
      <c r="BB619" s="3"/>
      <c r="BC619" s="3"/>
      <c r="BD619" s="93"/>
    </row>
    <row r="620" ht="51.0" customHeight="1">
      <c r="A620" s="120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3"/>
      <c r="BB620" s="3"/>
      <c r="BC620" s="3"/>
      <c r="BD620" s="93"/>
    </row>
    <row r="621" ht="51.0" customHeight="1">
      <c r="A621" s="120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3"/>
      <c r="BB621" s="3"/>
      <c r="BC621" s="3"/>
      <c r="BD621" s="93"/>
    </row>
    <row r="622" ht="51.0" customHeight="1">
      <c r="A622" s="120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3"/>
      <c r="BB622" s="3"/>
      <c r="BC622" s="3"/>
      <c r="BD622" s="93"/>
    </row>
    <row r="623" ht="51.0" customHeight="1">
      <c r="A623" s="120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3"/>
      <c r="BB623" s="3"/>
      <c r="BC623" s="3"/>
      <c r="BD623" s="93"/>
    </row>
    <row r="624" ht="51.0" customHeight="1">
      <c r="A624" s="120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3"/>
      <c r="BB624" s="3"/>
      <c r="BC624" s="3"/>
      <c r="BD624" s="93"/>
    </row>
    <row r="625" ht="51.0" customHeight="1">
      <c r="A625" s="120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3"/>
      <c r="BB625" s="3"/>
      <c r="BC625" s="3"/>
      <c r="BD625" s="93"/>
    </row>
    <row r="626" ht="51.0" customHeight="1">
      <c r="A626" s="120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3"/>
      <c r="BB626" s="3"/>
      <c r="BC626" s="3"/>
      <c r="BD626" s="93"/>
    </row>
    <row r="627" ht="51.0" customHeight="1">
      <c r="A627" s="120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3"/>
      <c r="BB627" s="3"/>
      <c r="BC627" s="3"/>
      <c r="BD627" s="93"/>
    </row>
    <row r="628" ht="51.0" customHeight="1">
      <c r="A628" s="120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3"/>
      <c r="BB628" s="3"/>
      <c r="BC628" s="3"/>
      <c r="BD628" s="93"/>
    </row>
    <row r="629" ht="51.0" customHeight="1">
      <c r="A629" s="120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3"/>
      <c r="BB629" s="3"/>
      <c r="BC629" s="3"/>
      <c r="BD629" s="93"/>
    </row>
    <row r="630" ht="51.0" customHeight="1">
      <c r="A630" s="120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3"/>
      <c r="BB630" s="3"/>
      <c r="BC630" s="3"/>
      <c r="BD630" s="93"/>
    </row>
    <row r="631" ht="51.0" customHeight="1">
      <c r="A631" s="120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3"/>
      <c r="BB631" s="3"/>
      <c r="BC631" s="3"/>
      <c r="BD631" s="93"/>
    </row>
    <row r="632" ht="51.0" customHeight="1">
      <c r="A632" s="120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3"/>
      <c r="BB632" s="3"/>
      <c r="BC632" s="3"/>
      <c r="BD632" s="93"/>
    </row>
    <row r="633" ht="51.0" customHeight="1">
      <c r="A633" s="120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3"/>
      <c r="BB633" s="3"/>
      <c r="BC633" s="3"/>
      <c r="BD633" s="93"/>
    </row>
    <row r="634" ht="51.0" customHeight="1">
      <c r="A634" s="120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3"/>
      <c r="BB634" s="3"/>
      <c r="BC634" s="3"/>
      <c r="BD634" s="93"/>
    </row>
    <row r="635" ht="51.0" customHeight="1">
      <c r="A635" s="120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3"/>
      <c r="BB635" s="3"/>
      <c r="BC635" s="3"/>
      <c r="BD635" s="93"/>
    </row>
    <row r="636" ht="51.0" customHeight="1">
      <c r="A636" s="120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3"/>
      <c r="BB636" s="3"/>
      <c r="BC636" s="3"/>
      <c r="BD636" s="93"/>
    </row>
    <row r="637" ht="51.0" customHeight="1">
      <c r="A637" s="120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3"/>
      <c r="BB637" s="3"/>
      <c r="BC637" s="3"/>
      <c r="BD637" s="93"/>
    </row>
    <row r="638" ht="51.0" customHeight="1">
      <c r="A638" s="120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3"/>
      <c r="BB638" s="3"/>
      <c r="BC638" s="3"/>
      <c r="BD638" s="93"/>
    </row>
    <row r="639" ht="51.0" customHeight="1">
      <c r="A639" s="120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3"/>
      <c r="BB639" s="3"/>
      <c r="BC639" s="3"/>
      <c r="BD639" s="93"/>
    </row>
    <row r="640" ht="51.0" customHeight="1">
      <c r="A640" s="120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3"/>
      <c r="BB640" s="3"/>
      <c r="BC640" s="3"/>
      <c r="BD640" s="93"/>
    </row>
    <row r="641" ht="51.0" customHeight="1">
      <c r="A641" s="120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3"/>
      <c r="BB641" s="3"/>
      <c r="BC641" s="3"/>
      <c r="BD641" s="93"/>
    </row>
    <row r="642" ht="51.0" customHeight="1">
      <c r="A642" s="120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3"/>
      <c r="BB642" s="3"/>
      <c r="BC642" s="3"/>
      <c r="BD642" s="93"/>
    </row>
    <row r="643" ht="51.0" customHeight="1">
      <c r="A643" s="120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3"/>
      <c r="BB643" s="3"/>
      <c r="BC643" s="3"/>
      <c r="BD643" s="93"/>
    </row>
    <row r="644" ht="51.0" customHeight="1">
      <c r="A644" s="120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3"/>
      <c r="BB644" s="3"/>
      <c r="BC644" s="3"/>
      <c r="BD644" s="93"/>
    </row>
    <row r="645" ht="51.0" customHeight="1">
      <c r="A645" s="120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3"/>
      <c r="BB645" s="3"/>
      <c r="BC645" s="3"/>
      <c r="BD645" s="93"/>
    </row>
    <row r="646" ht="51.0" customHeight="1">
      <c r="A646" s="120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3"/>
      <c r="BB646" s="3"/>
      <c r="BC646" s="3"/>
      <c r="BD646" s="93"/>
    </row>
    <row r="647" ht="51.0" customHeight="1">
      <c r="A647" s="120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3"/>
      <c r="BB647" s="3"/>
      <c r="BC647" s="3"/>
      <c r="BD647" s="93"/>
    </row>
    <row r="648" ht="51.0" customHeight="1">
      <c r="A648" s="120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3"/>
      <c r="BB648" s="3"/>
      <c r="BC648" s="3"/>
      <c r="BD648" s="93"/>
    </row>
    <row r="649" ht="51.0" customHeight="1">
      <c r="A649" s="120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3"/>
      <c r="BB649" s="3"/>
      <c r="BC649" s="3"/>
      <c r="BD649" s="93"/>
    </row>
    <row r="650" ht="51.0" customHeight="1">
      <c r="A650" s="120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3"/>
      <c r="BB650" s="3"/>
      <c r="BC650" s="3"/>
      <c r="BD650" s="93"/>
    </row>
    <row r="651" ht="51.0" customHeight="1">
      <c r="A651" s="120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3"/>
      <c r="BB651" s="3"/>
      <c r="BC651" s="3"/>
      <c r="BD651" s="93"/>
    </row>
    <row r="652" ht="51.0" customHeight="1">
      <c r="A652" s="120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3"/>
      <c r="BB652" s="3"/>
      <c r="BC652" s="3"/>
      <c r="BD652" s="93"/>
    </row>
    <row r="653" ht="51.0" customHeight="1">
      <c r="A653" s="120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3"/>
      <c r="BB653" s="3"/>
      <c r="BC653" s="3"/>
      <c r="BD653" s="93"/>
    </row>
    <row r="654" ht="51.0" customHeight="1">
      <c r="A654" s="120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3"/>
      <c r="BB654" s="3"/>
      <c r="BC654" s="3"/>
      <c r="BD654" s="93"/>
    </row>
    <row r="655" ht="51.0" customHeight="1">
      <c r="A655" s="120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3"/>
      <c r="BB655" s="3"/>
      <c r="BC655" s="3"/>
      <c r="BD655" s="93"/>
    </row>
    <row r="656" ht="51.0" customHeight="1">
      <c r="A656" s="120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3"/>
      <c r="BB656" s="3"/>
      <c r="BC656" s="3"/>
      <c r="BD656" s="93"/>
    </row>
    <row r="657" ht="51.0" customHeight="1">
      <c r="A657" s="120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3"/>
      <c r="BB657" s="3"/>
      <c r="BC657" s="3"/>
      <c r="BD657" s="93"/>
    </row>
    <row r="658" ht="51.0" customHeight="1">
      <c r="A658" s="120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3"/>
      <c r="BB658" s="3"/>
      <c r="BC658" s="3"/>
      <c r="BD658" s="93"/>
    </row>
    <row r="659" ht="51.0" customHeight="1">
      <c r="A659" s="120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3"/>
      <c r="BB659" s="3"/>
      <c r="BC659" s="3"/>
      <c r="BD659" s="93"/>
    </row>
    <row r="660" ht="51.0" customHeight="1">
      <c r="A660" s="120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3"/>
      <c r="BB660" s="3"/>
      <c r="BC660" s="3"/>
      <c r="BD660" s="93"/>
    </row>
    <row r="661" ht="51.0" customHeight="1">
      <c r="A661" s="120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3"/>
      <c r="BB661" s="3"/>
      <c r="BC661" s="3"/>
      <c r="BD661" s="93"/>
    </row>
    <row r="662" ht="51.0" customHeight="1">
      <c r="A662" s="120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3"/>
      <c r="BB662" s="3"/>
      <c r="BC662" s="3"/>
      <c r="BD662" s="93"/>
    </row>
    <row r="663" ht="51.0" customHeight="1">
      <c r="A663" s="120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3"/>
      <c r="BB663" s="3"/>
      <c r="BC663" s="3"/>
      <c r="BD663" s="93"/>
    </row>
    <row r="664" ht="51.0" customHeight="1">
      <c r="A664" s="120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3"/>
      <c r="BB664" s="3"/>
      <c r="BC664" s="3"/>
      <c r="BD664" s="93"/>
    </row>
    <row r="665" ht="51.0" customHeight="1">
      <c r="A665" s="120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3"/>
      <c r="BB665" s="3"/>
      <c r="BC665" s="3"/>
      <c r="BD665" s="93"/>
    </row>
    <row r="666" ht="51.0" customHeight="1">
      <c r="A666" s="120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3"/>
      <c r="BB666" s="3"/>
      <c r="BC666" s="3"/>
      <c r="BD666" s="93"/>
    </row>
    <row r="667" ht="51.0" customHeight="1">
      <c r="A667" s="120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3"/>
      <c r="BB667" s="3"/>
      <c r="BC667" s="3"/>
      <c r="BD667" s="93"/>
    </row>
    <row r="668" ht="51.0" customHeight="1">
      <c r="A668" s="120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3"/>
      <c r="BB668" s="3"/>
      <c r="BC668" s="3"/>
      <c r="BD668" s="93"/>
    </row>
    <row r="669" ht="51.0" customHeight="1">
      <c r="A669" s="120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3"/>
      <c r="BB669" s="3"/>
      <c r="BC669" s="3"/>
      <c r="BD669" s="93"/>
    </row>
    <row r="670" ht="51.0" customHeight="1">
      <c r="A670" s="120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3"/>
      <c r="BB670" s="3"/>
      <c r="BC670" s="3"/>
      <c r="BD670" s="93"/>
    </row>
    <row r="671" ht="51.0" customHeight="1">
      <c r="A671" s="120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3"/>
      <c r="BB671" s="3"/>
      <c r="BC671" s="3"/>
      <c r="BD671" s="93"/>
    </row>
    <row r="672" ht="51.0" customHeight="1">
      <c r="A672" s="120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3"/>
      <c r="BB672" s="3"/>
      <c r="BC672" s="3"/>
      <c r="BD672" s="93"/>
    </row>
    <row r="673" ht="51.0" customHeight="1">
      <c r="A673" s="120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3"/>
      <c r="BB673" s="3"/>
      <c r="BC673" s="3"/>
      <c r="BD673" s="93"/>
    </row>
    <row r="674" ht="51.0" customHeight="1">
      <c r="A674" s="120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3"/>
      <c r="BB674" s="3"/>
      <c r="BC674" s="3"/>
      <c r="BD674" s="93"/>
    </row>
    <row r="675" ht="51.0" customHeight="1">
      <c r="A675" s="120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3"/>
      <c r="BB675" s="3"/>
      <c r="BC675" s="3"/>
      <c r="BD675" s="93"/>
    </row>
    <row r="676" ht="51.0" customHeight="1">
      <c r="A676" s="120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3"/>
      <c r="BB676" s="3"/>
      <c r="BC676" s="3"/>
      <c r="BD676" s="93"/>
    </row>
    <row r="677" ht="51.0" customHeight="1">
      <c r="A677" s="120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3"/>
      <c r="BB677" s="3"/>
      <c r="BC677" s="3"/>
      <c r="BD677" s="93"/>
    </row>
    <row r="678" ht="51.0" customHeight="1">
      <c r="A678" s="120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3"/>
      <c r="BB678" s="3"/>
      <c r="BC678" s="3"/>
      <c r="BD678" s="93"/>
    </row>
    <row r="679" ht="51.0" customHeight="1">
      <c r="A679" s="120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3"/>
      <c r="BB679" s="3"/>
      <c r="BC679" s="3"/>
      <c r="BD679" s="93"/>
    </row>
    <row r="680" ht="51.0" customHeight="1">
      <c r="A680" s="120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3"/>
      <c r="BB680" s="3"/>
      <c r="BC680" s="3"/>
      <c r="BD680" s="93"/>
    </row>
    <row r="681" ht="51.0" customHeight="1">
      <c r="A681" s="120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3"/>
      <c r="BB681" s="3"/>
      <c r="BC681" s="3"/>
      <c r="BD681" s="93"/>
    </row>
    <row r="682" ht="51.0" customHeight="1">
      <c r="A682" s="120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3"/>
      <c r="BB682" s="3"/>
      <c r="BC682" s="3"/>
      <c r="BD682" s="93"/>
    </row>
    <row r="683" ht="51.0" customHeight="1">
      <c r="A683" s="120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3"/>
      <c r="BB683" s="3"/>
      <c r="BC683" s="3"/>
      <c r="BD683" s="93"/>
    </row>
    <row r="684" ht="51.0" customHeight="1">
      <c r="A684" s="120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3"/>
      <c r="BB684" s="3"/>
      <c r="BC684" s="3"/>
      <c r="BD684" s="93"/>
    </row>
    <row r="685" ht="51.0" customHeight="1">
      <c r="A685" s="120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3"/>
      <c r="BB685" s="3"/>
      <c r="BC685" s="3"/>
      <c r="BD685" s="93"/>
    </row>
    <row r="686" ht="51.0" customHeight="1">
      <c r="A686" s="120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3"/>
      <c r="BB686" s="3"/>
      <c r="BC686" s="3"/>
      <c r="BD686" s="93"/>
    </row>
    <row r="687" ht="51.0" customHeight="1">
      <c r="A687" s="120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3"/>
      <c r="BB687" s="3"/>
      <c r="BC687" s="3"/>
      <c r="BD687" s="93"/>
    </row>
    <row r="688" ht="51.0" customHeight="1">
      <c r="A688" s="120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3"/>
      <c r="BB688" s="3"/>
      <c r="BC688" s="3"/>
      <c r="BD688" s="93"/>
    </row>
    <row r="689" ht="51.0" customHeight="1">
      <c r="A689" s="120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3"/>
      <c r="BB689" s="3"/>
      <c r="BC689" s="3"/>
      <c r="BD689" s="93"/>
    </row>
    <row r="690" ht="51.0" customHeight="1">
      <c r="A690" s="120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3"/>
      <c r="BB690" s="3"/>
      <c r="BC690" s="3"/>
      <c r="BD690" s="93"/>
    </row>
    <row r="691" ht="51.0" customHeight="1">
      <c r="A691" s="120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3"/>
      <c r="BB691" s="3"/>
      <c r="BC691" s="3"/>
      <c r="BD691" s="93"/>
    </row>
    <row r="692" ht="51.0" customHeight="1">
      <c r="A692" s="120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3"/>
      <c r="BB692" s="3"/>
      <c r="BC692" s="3"/>
      <c r="BD692" s="93"/>
    </row>
    <row r="693" ht="51.0" customHeight="1">
      <c r="A693" s="120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3"/>
      <c r="BB693" s="3"/>
      <c r="BC693" s="3"/>
      <c r="BD693" s="93"/>
    </row>
    <row r="694" ht="51.0" customHeight="1">
      <c r="A694" s="120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3"/>
      <c r="BB694" s="3"/>
      <c r="BC694" s="3"/>
      <c r="BD694" s="93"/>
    </row>
    <row r="695" ht="51.0" customHeight="1">
      <c r="A695" s="120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3"/>
      <c r="BB695" s="3"/>
      <c r="BC695" s="3"/>
      <c r="BD695" s="93"/>
    </row>
    <row r="696" ht="51.0" customHeight="1">
      <c r="A696" s="120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3"/>
      <c r="BB696" s="3"/>
      <c r="BC696" s="3"/>
      <c r="BD696" s="93"/>
    </row>
    <row r="697" ht="51.0" customHeight="1">
      <c r="A697" s="120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3"/>
      <c r="BB697" s="3"/>
      <c r="BC697" s="3"/>
      <c r="BD697" s="93"/>
    </row>
    <row r="698" ht="51.0" customHeight="1">
      <c r="A698" s="120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3"/>
      <c r="BB698" s="3"/>
      <c r="BC698" s="3"/>
      <c r="BD698" s="93"/>
    </row>
    <row r="699" ht="51.0" customHeight="1">
      <c r="A699" s="120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3"/>
      <c r="BB699" s="3"/>
      <c r="BC699" s="3"/>
      <c r="BD699" s="93"/>
    </row>
    <row r="700" ht="51.0" customHeight="1">
      <c r="A700" s="120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3"/>
      <c r="BB700" s="3"/>
      <c r="BC700" s="3"/>
      <c r="BD700" s="93"/>
    </row>
    <row r="701" ht="51.0" customHeight="1">
      <c r="A701" s="120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3"/>
      <c r="BB701" s="3"/>
      <c r="BC701" s="3"/>
      <c r="BD701" s="93"/>
    </row>
    <row r="702" ht="51.0" customHeight="1">
      <c r="A702" s="120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3"/>
      <c r="BB702" s="3"/>
      <c r="BC702" s="3"/>
      <c r="BD702" s="93"/>
    </row>
    <row r="703" ht="51.0" customHeight="1">
      <c r="A703" s="120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3"/>
      <c r="BB703" s="3"/>
      <c r="BC703" s="3"/>
      <c r="BD703" s="93"/>
    </row>
    <row r="704" ht="51.0" customHeight="1">
      <c r="A704" s="120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3"/>
      <c r="BB704" s="3"/>
      <c r="BC704" s="3"/>
      <c r="BD704" s="93"/>
    </row>
    <row r="705" ht="51.0" customHeight="1">
      <c r="A705" s="120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3"/>
      <c r="BB705" s="3"/>
      <c r="BC705" s="3"/>
      <c r="BD705" s="93"/>
    </row>
    <row r="706" ht="51.0" customHeight="1">
      <c r="A706" s="120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3"/>
      <c r="BB706" s="3"/>
      <c r="BC706" s="3"/>
      <c r="BD706" s="93"/>
    </row>
    <row r="707" ht="51.0" customHeight="1">
      <c r="A707" s="120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3"/>
      <c r="BB707" s="3"/>
      <c r="BC707" s="3"/>
      <c r="BD707" s="93"/>
    </row>
    <row r="708" ht="51.0" customHeight="1">
      <c r="A708" s="120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3"/>
      <c r="BB708" s="3"/>
      <c r="BC708" s="3"/>
      <c r="BD708" s="93"/>
    </row>
    <row r="709" ht="51.0" customHeight="1">
      <c r="A709" s="120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3"/>
      <c r="BB709" s="3"/>
      <c r="BC709" s="3"/>
      <c r="BD709" s="93"/>
    </row>
    <row r="710" ht="51.0" customHeight="1">
      <c r="A710" s="120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3"/>
      <c r="BB710" s="3"/>
      <c r="BC710" s="3"/>
      <c r="BD710" s="93"/>
    </row>
    <row r="711" ht="51.0" customHeight="1">
      <c r="A711" s="120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3"/>
      <c r="BB711" s="3"/>
      <c r="BC711" s="3"/>
      <c r="BD711" s="93"/>
    </row>
    <row r="712" ht="51.0" customHeight="1">
      <c r="A712" s="120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3"/>
      <c r="BB712" s="3"/>
      <c r="BC712" s="3"/>
      <c r="BD712" s="93"/>
    </row>
    <row r="713" ht="51.0" customHeight="1">
      <c r="A713" s="120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3"/>
      <c r="BB713" s="3"/>
      <c r="BC713" s="3"/>
      <c r="BD713" s="93"/>
    </row>
    <row r="714" ht="51.0" customHeight="1">
      <c r="A714" s="120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3"/>
      <c r="BB714" s="3"/>
      <c r="BC714" s="3"/>
      <c r="BD714" s="93"/>
    </row>
    <row r="715" ht="51.0" customHeight="1">
      <c r="A715" s="120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3"/>
      <c r="BB715" s="3"/>
      <c r="BC715" s="3"/>
      <c r="BD715" s="93"/>
    </row>
    <row r="716" ht="51.0" customHeight="1">
      <c r="A716" s="120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3"/>
      <c r="BB716" s="3"/>
      <c r="BC716" s="3"/>
      <c r="BD716" s="93"/>
    </row>
    <row r="717" ht="51.0" customHeight="1">
      <c r="A717" s="120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3"/>
      <c r="BB717" s="3"/>
      <c r="BC717" s="3"/>
      <c r="BD717" s="93"/>
    </row>
    <row r="718" ht="51.0" customHeight="1">
      <c r="A718" s="120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3"/>
      <c r="BB718" s="3"/>
      <c r="BC718" s="3"/>
      <c r="BD718" s="93"/>
    </row>
    <row r="719" ht="51.0" customHeight="1">
      <c r="A719" s="120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3"/>
      <c r="BB719" s="3"/>
      <c r="BC719" s="3"/>
      <c r="BD719" s="93"/>
    </row>
    <row r="720" ht="51.0" customHeight="1">
      <c r="A720" s="120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3"/>
      <c r="BB720" s="3"/>
      <c r="BC720" s="3"/>
      <c r="BD720" s="93"/>
    </row>
    <row r="721" ht="51.0" customHeight="1">
      <c r="A721" s="120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3"/>
      <c r="BB721" s="3"/>
      <c r="BC721" s="3"/>
      <c r="BD721" s="93"/>
    </row>
    <row r="722" ht="51.0" customHeight="1">
      <c r="A722" s="120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3"/>
      <c r="BB722" s="3"/>
      <c r="BC722" s="3"/>
      <c r="BD722" s="93"/>
    </row>
    <row r="723" ht="51.0" customHeight="1">
      <c r="A723" s="120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3"/>
      <c r="BB723" s="3"/>
      <c r="BC723" s="3"/>
      <c r="BD723" s="93"/>
    </row>
    <row r="724" ht="51.0" customHeight="1">
      <c r="A724" s="120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3"/>
      <c r="BB724" s="3"/>
      <c r="BC724" s="3"/>
      <c r="BD724" s="93"/>
    </row>
    <row r="725" ht="51.0" customHeight="1">
      <c r="A725" s="120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3"/>
      <c r="BB725" s="3"/>
      <c r="BC725" s="3"/>
      <c r="BD725" s="93"/>
    </row>
    <row r="726" ht="51.0" customHeight="1">
      <c r="A726" s="120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3"/>
      <c r="BB726" s="3"/>
      <c r="BC726" s="3"/>
      <c r="BD726" s="93"/>
    </row>
    <row r="727" ht="51.0" customHeight="1">
      <c r="A727" s="120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3"/>
      <c r="BB727" s="3"/>
      <c r="BC727" s="3"/>
      <c r="BD727" s="93"/>
    </row>
    <row r="728" ht="51.0" customHeight="1">
      <c r="A728" s="120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3"/>
      <c r="BB728" s="3"/>
      <c r="BC728" s="3"/>
      <c r="BD728" s="93"/>
    </row>
    <row r="729" ht="51.0" customHeight="1">
      <c r="A729" s="120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3"/>
      <c r="BB729" s="3"/>
      <c r="BC729" s="3"/>
      <c r="BD729" s="93"/>
    </row>
    <row r="730" ht="51.0" customHeight="1">
      <c r="A730" s="120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3"/>
      <c r="BB730" s="3"/>
      <c r="BC730" s="3"/>
      <c r="BD730" s="93"/>
    </row>
    <row r="731" ht="51.0" customHeight="1">
      <c r="A731" s="120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3"/>
      <c r="BB731" s="3"/>
      <c r="BC731" s="3"/>
      <c r="BD731" s="93"/>
    </row>
    <row r="732" ht="51.0" customHeight="1">
      <c r="A732" s="120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3"/>
      <c r="BB732" s="3"/>
      <c r="BC732" s="3"/>
      <c r="BD732" s="93"/>
    </row>
    <row r="733" ht="51.0" customHeight="1">
      <c r="A733" s="120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3"/>
      <c r="BB733" s="3"/>
      <c r="BC733" s="3"/>
      <c r="BD733" s="93"/>
    </row>
    <row r="734" ht="51.0" customHeight="1">
      <c r="A734" s="120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3"/>
      <c r="BB734" s="3"/>
      <c r="BC734" s="3"/>
      <c r="BD734" s="93"/>
    </row>
    <row r="735" ht="51.0" customHeight="1">
      <c r="A735" s="120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3"/>
      <c r="BB735" s="3"/>
      <c r="BC735" s="3"/>
      <c r="BD735" s="93"/>
    </row>
    <row r="736" ht="51.0" customHeight="1">
      <c r="A736" s="120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3"/>
      <c r="BB736" s="3"/>
      <c r="BC736" s="3"/>
      <c r="BD736" s="93"/>
    </row>
    <row r="737" ht="51.0" customHeight="1">
      <c r="A737" s="120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3"/>
      <c r="BB737" s="3"/>
      <c r="BC737" s="3"/>
      <c r="BD737" s="93"/>
    </row>
    <row r="738" ht="51.0" customHeight="1">
      <c r="A738" s="120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3"/>
      <c r="BB738" s="3"/>
      <c r="BC738" s="3"/>
      <c r="BD738" s="93"/>
    </row>
    <row r="739" ht="51.0" customHeight="1">
      <c r="A739" s="120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3"/>
      <c r="BB739" s="3"/>
      <c r="BC739" s="3"/>
      <c r="BD739" s="93"/>
    </row>
    <row r="740" ht="51.0" customHeight="1">
      <c r="A740" s="120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3"/>
      <c r="BB740" s="3"/>
      <c r="BC740" s="3"/>
      <c r="BD740" s="93"/>
    </row>
    <row r="741" ht="51.0" customHeight="1">
      <c r="A741" s="120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3"/>
      <c r="BB741" s="3"/>
      <c r="BC741" s="3"/>
      <c r="BD741" s="93"/>
    </row>
    <row r="742" ht="51.0" customHeight="1">
      <c r="A742" s="120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3"/>
      <c r="BB742" s="3"/>
      <c r="BC742" s="3"/>
      <c r="BD742" s="93"/>
    </row>
    <row r="743" ht="51.0" customHeight="1">
      <c r="A743" s="120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3"/>
      <c r="BB743" s="3"/>
      <c r="BC743" s="3"/>
      <c r="BD743" s="93"/>
    </row>
    <row r="744" ht="51.0" customHeight="1">
      <c r="A744" s="120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3"/>
      <c r="BB744" s="3"/>
      <c r="BC744" s="3"/>
      <c r="BD744" s="93"/>
    </row>
    <row r="745" ht="51.0" customHeight="1">
      <c r="A745" s="120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3"/>
      <c r="BB745" s="3"/>
      <c r="BC745" s="3"/>
      <c r="BD745" s="93"/>
    </row>
    <row r="746" ht="51.0" customHeight="1">
      <c r="A746" s="120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3"/>
      <c r="BB746" s="3"/>
      <c r="BC746" s="3"/>
      <c r="BD746" s="93"/>
    </row>
    <row r="747" ht="51.0" customHeight="1">
      <c r="A747" s="120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3"/>
      <c r="BB747" s="3"/>
      <c r="BC747" s="3"/>
      <c r="BD747" s="93"/>
    </row>
    <row r="748" ht="51.0" customHeight="1">
      <c r="A748" s="120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3"/>
      <c r="BB748" s="3"/>
      <c r="BC748" s="3"/>
      <c r="BD748" s="93"/>
    </row>
    <row r="749" ht="51.0" customHeight="1">
      <c r="A749" s="120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3"/>
      <c r="BB749" s="3"/>
      <c r="BC749" s="3"/>
      <c r="BD749" s="93"/>
    </row>
    <row r="750" ht="51.0" customHeight="1">
      <c r="A750" s="120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3"/>
      <c r="BB750" s="3"/>
      <c r="BC750" s="3"/>
      <c r="BD750" s="93"/>
    </row>
    <row r="751" ht="51.0" customHeight="1">
      <c r="A751" s="120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3"/>
      <c r="BB751" s="3"/>
      <c r="BC751" s="3"/>
      <c r="BD751" s="93"/>
    </row>
    <row r="752" ht="51.0" customHeight="1">
      <c r="A752" s="120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3"/>
      <c r="BB752" s="3"/>
      <c r="BC752" s="3"/>
      <c r="BD752" s="93"/>
    </row>
    <row r="753" ht="51.0" customHeight="1">
      <c r="A753" s="120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3"/>
      <c r="BB753" s="3"/>
      <c r="BC753" s="3"/>
      <c r="BD753" s="93"/>
    </row>
    <row r="754" ht="51.0" customHeight="1">
      <c r="A754" s="120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3"/>
      <c r="BB754" s="3"/>
      <c r="BC754" s="3"/>
      <c r="BD754" s="93"/>
    </row>
    <row r="755" ht="51.0" customHeight="1">
      <c r="A755" s="120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3"/>
      <c r="BB755" s="3"/>
      <c r="BC755" s="3"/>
      <c r="BD755" s="93"/>
    </row>
    <row r="756" ht="51.0" customHeight="1">
      <c r="A756" s="120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3"/>
      <c r="BB756" s="3"/>
      <c r="BC756" s="3"/>
      <c r="BD756" s="93"/>
    </row>
    <row r="757" ht="51.0" customHeight="1">
      <c r="A757" s="120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3"/>
      <c r="BB757" s="3"/>
      <c r="BC757" s="3"/>
      <c r="BD757" s="93"/>
    </row>
    <row r="758" ht="51.0" customHeight="1">
      <c r="A758" s="120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3"/>
      <c r="BB758" s="3"/>
      <c r="BC758" s="3"/>
      <c r="BD758" s="93"/>
    </row>
    <row r="759" ht="51.0" customHeight="1">
      <c r="A759" s="120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3"/>
      <c r="BB759" s="3"/>
      <c r="BC759" s="3"/>
      <c r="BD759" s="93"/>
    </row>
    <row r="760" ht="51.0" customHeight="1">
      <c r="A760" s="120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3"/>
      <c r="BB760" s="3"/>
      <c r="BC760" s="3"/>
      <c r="BD760" s="93"/>
    </row>
    <row r="761" ht="51.0" customHeight="1">
      <c r="A761" s="120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3"/>
      <c r="BB761" s="3"/>
      <c r="BC761" s="3"/>
      <c r="BD761" s="93"/>
    </row>
    <row r="762" ht="51.0" customHeight="1">
      <c r="A762" s="120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3"/>
      <c r="BB762" s="3"/>
      <c r="BC762" s="3"/>
      <c r="BD762" s="93"/>
    </row>
    <row r="763" ht="51.0" customHeight="1">
      <c r="A763" s="120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3"/>
      <c r="BB763" s="3"/>
      <c r="BC763" s="3"/>
      <c r="BD763" s="93"/>
    </row>
    <row r="764" ht="51.0" customHeight="1">
      <c r="A764" s="120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3"/>
      <c r="BB764" s="3"/>
      <c r="BC764" s="3"/>
      <c r="BD764" s="93"/>
    </row>
    <row r="765" ht="51.0" customHeight="1">
      <c r="A765" s="120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3"/>
      <c r="BB765" s="3"/>
      <c r="BC765" s="3"/>
      <c r="BD765" s="93"/>
    </row>
    <row r="766" ht="51.0" customHeight="1">
      <c r="A766" s="120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3"/>
      <c r="BB766" s="3"/>
      <c r="BC766" s="3"/>
      <c r="BD766" s="93"/>
    </row>
    <row r="767" ht="51.0" customHeight="1">
      <c r="A767" s="120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3"/>
      <c r="BB767" s="3"/>
      <c r="BC767" s="3"/>
      <c r="BD767" s="93"/>
    </row>
    <row r="768" ht="51.0" customHeight="1">
      <c r="A768" s="120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3"/>
      <c r="BB768" s="3"/>
      <c r="BC768" s="3"/>
      <c r="BD768" s="93"/>
    </row>
    <row r="769" ht="51.0" customHeight="1">
      <c r="A769" s="120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3"/>
      <c r="BB769" s="3"/>
      <c r="BC769" s="3"/>
      <c r="BD769" s="93"/>
    </row>
    <row r="770" ht="51.0" customHeight="1">
      <c r="A770" s="120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3"/>
      <c r="BB770" s="3"/>
      <c r="BC770" s="3"/>
      <c r="BD770" s="93"/>
    </row>
    <row r="771" ht="51.0" customHeight="1">
      <c r="A771" s="120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3"/>
      <c r="BB771" s="3"/>
      <c r="BC771" s="3"/>
      <c r="BD771" s="93"/>
    </row>
    <row r="772" ht="51.0" customHeight="1">
      <c r="A772" s="120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3"/>
      <c r="BB772" s="3"/>
      <c r="BC772" s="3"/>
      <c r="BD772" s="93"/>
    </row>
    <row r="773" ht="51.0" customHeight="1">
      <c r="A773" s="120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3"/>
      <c r="BB773" s="3"/>
      <c r="BC773" s="3"/>
      <c r="BD773" s="93"/>
    </row>
    <row r="774" ht="51.0" customHeight="1">
      <c r="A774" s="120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3"/>
      <c r="BB774" s="3"/>
      <c r="BC774" s="3"/>
      <c r="BD774" s="93"/>
    </row>
    <row r="775" ht="51.0" customHeight="1">
      <c r="A775" s="120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3"/>
      <c r="BB775" s="3"/>
      <c r="BC775" s="3"/>
      <c r="BD775" s="93"/>
    </row>
    <row r="776" ht="51.0" customHeight="1">
      <c r="A776" s="120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3"/>
      <c r="BB776" s="3"/>
      <c r="BC776" s="3"/>
      <c r="BD776" s="93"/>
    </row>
    <row r="777" ht="51.0" customHeight="1">
      <c r="A777" s="120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3"/>
      <c r="BB777" s="3"/>
      <c r="BC777" s="3"/>
      <c r="BD777" s="93"/>
    </row>
    <row r="778" ht="51.0" customHeight="1">
      <c r="A778" s="120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3"/>
      <c r="BB778" s="3"/>
      <c r="BC778" s="3"/>
      <c r="BD778" s="93"/>
    </row>
    <row r="779" ht="51.0" customHeight="1">
      <c r="A779" s="120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3"/>
      <c r="BB779" s="3"/>
      <c r="BC779" s="3"/>
      <c r="BD779" s="93"/>
    </row>
    <row r="780" ht="51.0" customHeight="1">
      <c r="A780" s="120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3"/>
      <c r="BB780" s="3"/>
      <c r="BC780" s="3"/>
      <c r="BD780" s="93"/>
    </row>
    <row r="781" ht="51.0" customHeight="1">
      <c r="A781" s="120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3"/>
      <c r="BB781" s="3"/>
      <c r="BC781" s="3"/>
      <c r="BD781" s="93"/>
    </row>
    <row r="782" ht="51.0" customHeight="1">
      <c r="A782" s="120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3"/>
      <c r="BB782" s="3"/>
      <c r="BC782" s="3"/>
      <c r="BD782" s="93"/>
    </row>
    <row r="783" ht="51.0" customHeight="1">
      <c r="A783" s="120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3"/>
      <c r="BB783" s="3"/>
      <c r="BC783" s="3"/>
      <c r="BD783" s="93"/>
    </row>
    <row r="784" ht="51.0" customHeight="1">
      <c r="A784" s="120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3"/>
      <c r="BB784" s="3"/>
      <c r="BC784" s="3"/>
      <c r="BD784" s="93"/>
    </row>
    <row r="785" ht="51.0" customHeight="1">
      <c r="A785" s="120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3"/>
      <c r="BB785" s="3"/>
      <c r="BC785" s="3"/>
      <c r="BD785" s="93"/>
    </row>
    <row r="786" ht="51.0" customHeight="1">
      <c r="A786" s="120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3"/>
      <c r="BB786" s="3"/>
      <c r="BC786" s="3"/>
      <c r="BD786" s="93"/>
    </row>
    <row r="787" ht="51.0" customHeight="1">
      <c r="A787" s="120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3"/>
      <c r="BB787" s="3"/>
      <c r="BC787" s="3"/>
      <c r="BD787" s="93"/>
    </row>
    <row r="788" ht="51.0" customHeight="1">
      <c r="A788" s="120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3"/>
      <c r="BB788" s="3"/>
      <c r="BC788" s="3"/>
      <c r="BD788" s="93"/>
    </row>
    <row r="789" ht="51.0" customHeight="1">
      <c r="A789" s="120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3"/>
      <c r="BB789" s="3"/>
      <c r="BC789" s="3"/>
      <c r="BD789" s="93"/>
    </row>
    <row r="790" ht="51.0" customHeight="1">
      <c r="A790" s="120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3"/>
      <c r="BB790" s="3"/>
      <c r="BC790" s="3"/>
      <c r="BD790" s="93"/>
    </row>
    <row r="791" ht="51.0" customHeight="1">
      <c r="A791" s="120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3"/>
      <c r="BB791" s="3"/>
      <c r="BC791" s="3"/>
      <c r="BD791" s="93"/>
    </row>
    <row r="792" ht="51.0" customHeight="1">
      <c r="A792" s="120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3"/>
      <c r="BB792" s="3"/>
      <c r="BC792" s="3"/>
      <c r="BD792" s="93"/>
    </row>
    <row r="793" ht="51.0" customHeight="1">
      <c r="A793" s="120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3"/>
      <c r="BB793" s="3"/>
      <c r="BC793" s="3"/>
      <c r="BD793" s="93"/>
    </row>
    <row r="794" ht="51.0" customHeight="1">
      <c r="A794" s="120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3"/>
      <c r="BB794" s="3"/>
      <c r="BC794" s="3"/>
      <c r="BD794" s="93"/>
    </row>
    <row r="795" ht="51.0" customHeight="1">
      <c r="A795" s="120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3"/>
      <c r="BB795" s="3"/>
      <c r="BC795" s="3"/>
      <c r="BD795" s="93"/>
    </row>
    <row r="796" ht="51.0" customHeight="1">
      <c r="A796" s="120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3"/>
      <c r="BB796" s="3"/>
      <c r="BC796" s="3"/>
      <c r="BD796" s="93"/>
    </row>
    <row r="797" ht="51.0" customHeight="1">
      <c r="A797" s="120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3"/>
      <c r="BB797" s="3"/>
      <c r="BC797" s="3"/>
      <c r="BD797" s="93"/>
    </row>
    <row r="798" ht="51.0" customHeight="1">
      <c r="A798" s="120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3"/>
      <c r="BB798" s="3"/>
      <c r="BC798" s="3"/>
      <c r="BD798" s="93"/>
    </row>
    <row r="799" ht="51.0" customHeight="1">
      <c r="A799" s="120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3"/>
      <c r="BB799" s="3"/>
      <c r="BC799" s="3"/>
      <c r="BD799" s="93"/>
    </row>
    <row r="800" ht="51.0" customHeight="1">
      <c r="A800" s="120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3"/>
      <c r="BB800" s="3"/>
      <c r="BC800" s="3"/>
      <c r="BD800" s="93"/>
    </row>
    <row r="801" ht="51.0" customHeight="1">
      <c r="A801" s="120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3"/>
      <c r="BB801" s="3"/>
      <c r="BC801" s="3"/>
      <c r="BD801" s="93"/>
    </row>
    <row r="802" ht="51.0" customHeight="1">
      <c r="A802" s="120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3"/>
      <c r="BB802" s="3"/>
      <c r="BC802" s="3"/>
      <c r="BD802" s="93"/>
    </row>
    <row r="803" ht="51.0" customHeight="1">
      <c r="A803" s="120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3"/>
      <c r="BB803" s="3"/>
      <c r="BC803" s="3"/>
      <c r="BD803" s="93"/>
    </row>
    <row r="804" ht="51.0" customHeight="1">
      <c r="A804" s="120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3"/>
      <c r="BB804" s="3"/>
      <c r="BC804" s="3"/>
      <c r="BD804" s="93"/>
    </row>
    <row r="805" ht="51.0" customHeight="1">
      <c r="A805" s="120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3"/>
      <c r="BB805" s="3"/>
      <c r="BC805" s="3"/>
      <c r="BD805" s="93"/>
    </row>
    <row r="806" ht="51.0" customHeight="1">
      <c r="A806" s="120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3"/>
      <c r="BB806" s="3"/>
      <c r="BC806" s="3"/>
      <c r="BD806" s="93"/>
    </row>
    <row r="807" ht="51.0" customHeight="1">
      <c r="A807" s="120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3"/>
      <c r="BB807" s="3"/>
      <c r="BC807" s="3"/>
      <c r="BD807" s="93"/>
    </row>
    <row r="808" ht="51.0" customHeight="1">
      <c r="A808" s="120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3"/>
      <c r="BB808" s="3"/>
      <c r="BC808" s="3"/>
      <c r="BD808" s="93"/>
    </row>
    <row r="809" ht="51.0" customHeight="1">
      <c r="A809" s="120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3"/>
      <c r="BB809" s="3"/>
      <c r="BC809" s="3"/>
      <c r="BD809" s="93"/>
    </row>
    <row r="810" ht="51.0" customHeight="1">
      <c r="A810" s="120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3"/>
      <c r="BB810" s="3"/>
      <c r="BC810" s="3"/>
      <c r="BD810" s="93"/>
    </row>
    <row r="811" ht="51.0" customHeight="1">
      <c r="A811" s="120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3"/>
      <c r="BB811" s="3"/>
      <c r="BC811" s="3"/>
      <c r="BD811" s="93"/>
    </row>
    <row r="812" ht="51.0" customHeight="1">
      <c r="A812" s="120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3"/>
      <c r="BB812" s="3"/>
      <c r="BC812" s="3"/>
      <c r="BD812" s="93"/>
    </row>
    <row r="813" ht="51.0" customHeight="1">
      <c r="A813" s="120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3"/>
      <c r="BB813" s="3"/>
      <c r="BC813" s="3"/>
      <c r="BD813" s="93"/>
    </row>
    <row r="814" ht="51.0" customHeight="1">
      <c r="A814" s="120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3"/>
      <c r="BB814" s="3"/>
      <c r="BC814" s="3"/>
      <c r="BD814" s="93"/>
    </row>
    <row r="815" ht="51.0" customHeight="1">
      <c r="A815" s="120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3"/>
      <c r="BB815" s="3"/>
      <c r="BC815" s="3"/>
      <c r="BD815" s="93"/>
    </row>
    <row r="816" ht="51.0" customHeight="1">
      <c r="A816" s="120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3"/>
      <c r="BB816" s="3"/>
      <c r="BC816" s="3"/>
      <c r="BD816" s="93"/>
    </row>
    <row r="817" ht="51.0" customHeight="1">
      <c r="A817" s="120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3"/>
      <c r="BB817" s="3"/>
      <c r="BC817" s="3"/>
      <c r="BD817" s="93"/>
    </row>
    <row r="818" ht="51.0" customHeight="1">
      <c r="A818" s="120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3"/>
      <c r="BB818" s="3"/>
      <c r="BC818" s="3"/>
      <c r="BD818" s="93"/>
    </row>
    <row r="819" ht="51.0" customHeight="1">
      <c r="A819" s="120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3"/>
      <c r="BB819" s="3"/>
      <c r="BC819" s="3"/>
      <c r="BD819" s="93"/>
    </row>
    <row r="820" ht="51.0" customHeight="1">
      <c r="A820" s="120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3"/>
      <c r="BB820" s="3"/>
      <c r="BC820" s="3"/>
      <c r="BD820" s="93"/>
    </row>
    <row r="821" ht="51.0" customHeight="1">
      <c r="A821" s="120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3"/>
      <c r="BB821" s="3"/>
      <c r="BC821" s="3"/>
      <c r="BD821" s="93"/>
    </row>
    <row r="822" ht="51.0" customHeight="1">
      <c r="A822" s="120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3"/>
      <c r="BB822" s="3"/>
      <c r="BC822" s="3"/>
      <c r="BD822" s="93"/>
    </row>
    <row r="823" ht="51.0" customHeight="1">
      <c r="A823" s="120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3"/>
      <c r="BB823" s="3"/>
      <c r="BC823" s="3"/>
      <c r="BD823" s="93"/>
    </row>
    <row r="824" ht="51.0" customHeight="1">
      <c r="A824" s="120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3"/>
      <c r="BB824" s="3"/>
      <c r="BC824" s="3"/>
      <c r="BD824" s="93"/>
    </row>
    <row r="825" ht="51.0" customHeight="1">
      <c r="A825" s="120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3"/>
      <c r="BB825" s="3"/>
      <c r="BC825" s="3"/>
      <c r="BD825" s="93"/>
    </row>
    <row r="826" ht="51.0" customHeight="1">
      <c r="A826" s="120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3"/>
      <c r="BB826" s="3"/>
      <c r="BC826" s="3"/>
      <c r="BD826" s="93"/>
    </row>
    <row r="827" ht="51.0" customHeight="1">
      <c r="A827" s="120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3"/>
      <c r="BB827" s="3"/>
      <c r="BC827" s="3"/>
      <c r="BD827" s="93"/>
    </row>
    <row r="828" ht="51.0" customHeight="1">
      <c r="A828" s="120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3"/>
      <c r="BB828" s="3"/>
      <c r="BC828" s="3"/>
      <c r="BD828" s="93"/>
    </row>
    <row r="829" ht="51.0" customHeight="1">
      <c r="A829" s="120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3"/>
      <c r="BB829" s="3"/>
      <c r="BC829" s="3"/>
      <c r="BD829" s="93"/>
    </row>
    <row r="830" ht="51.0" customHeight="1">
      <c r="A830" s="120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3"/>
      <c r="BB830" s="3"/>
      <c r="BC830" s="3"/>
      <c r="BD830" s="93"/>
    </row>
    <row r="831" ht="51.0" customHeight="1">
      <c r="A831" s="120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3"/>
      <c r="BB831" s="3"/>
      <c r="BC831" s="3"/>
      <c r="BD831" s="93"/>
    </row>
    <row r="832" ht="51.0" customHeight="1">
      <c r="A832" s="120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3"/>
      <c r="BB832" s="3"/>
      <c r="BC832" s="3"/>
      <c r="BD832" s="93"/>
    </row>
    <row r="833" ht="51.0" customHeight="1">
      <c r="A833" s="120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3"/>
      <c r="BB833" s="3"/>
      <c r="BC833" s="3"/>
      <c r="BD833" s="93"/>
    </row>
    <row r="834" ht="51.0" customHeight="1">
      <c r="A834" s="120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3"/>
      <c r="BB834" s="3"/>
      <c r="BC834" s="3"/>
      <c r="BD834" s="93"/>
    </row>
    <row r="835" ht="51.0" customHeight="1">
      <c r="A835" s="120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3"/>
      <c r="BB835" s="3"/>
      <c r="BC835" s="3"/>
      <c r="BD835" s="93"/>
    </row>
    <row r="836" ht="51.0" customHeight="1">
      <c r="A836" s="120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3"/>
      <c r="BB836" s="3"/>
      <c r="BC836" s="3"/>
      <c r="BD836" s="93"/>
    </row>
    <row r="837" ht="51.0" customHeight="1">
      <c r="A837" s="120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3"/>
      <c r="BB837" s="3"/>
      <c r="BC837" s="3"/>
      <c r="BD837" s="93"/>
    </row>
    <row r="838" ht="51.0" customHeight="1">
      <c r="A838" s="120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3"/>
      <c r="BB838" s="3"/>
      <c r="BC838" s="3"/>
      <c r="BD838" s="93"/>
    </row>
    <row r="839" ht="51.0" customHeight="1">
      <c r="A839" s="120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3"/>
      <c r="BB839" s="3"/>
      <c r="BC839" s="3"/>
      <c r="BD839" s="93"/>
    </row>
    <row r="840" ht="51.0" customHeight="1">
      <c r="A840" s="120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3"/>
      <c r="BB840" s="3"/>
      <c r="BC840" s="3"/>
      <c r="BD840" s="93"/>
    </row>
    <row r="841" ht="51.0" customHeight="1">
      <c r="A841" s="120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3"/>
      <c r="BB841" s="3"/>
      <c r="BC841" s="3"/>
      <c r="BD841" s="93"/>
    </row>
    <row r="842" ht="51.0" customHeight="1">
      <c r="A842" s="120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3"/>
      <c r="BB842" s="3"/>
      <c r="BC842" s="3"/>
      <c r="BD842" s="93"/>
    </row>
    <row r="843" ht="51.0" customHeight="1">
      <c r="A843" s="120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3"/>
      <c r="BB843" s="3"/>
      <c r="BC843" s="3"/>
      <c r="BD843" s="93"/>
    </row>
    <row r="844" ht="51.0" customHeight="1">
      <c r="A844" s="120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3"/>
      <c r="BB844" s="3"/>
      <c r="BC844" s="3"/>
      <c r="BD844" s="93"/>
    </row>
    <row r="845" ht="51.0" customHeight="1">
      <c r="A845" s="120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3"/>
      <c r="BB845" s="3"/>
      <c r="BC845" s="3"/>
      <c r="BD845" s="93"/>
    </row>
    <row r="846" ht="51.0" customHeight="1">
      <c r="A846" s="120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3"/>
      <c r="BB846" s="3"/>
      <c r="BC846" s="3"/>
      <c r="BD846" s="93"/>
    </row>
    <row r="847" ht="51.0" customHeight="1">
      <c r="A847" s="120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3"/>
      <c r="BB847" s="3"/>
      <c r="BC847" s="3"/>
      <c r="BD847" s="93"/>
    </row>
    <row r="848" ht="51.0" customHeight="1">
      <c r="A848" s="120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3"/>
      <c r="BB848" s="3"/>
      <c r="BC848" s="3"/>
      <c r="BD848" s="93"/>
    </row>
    <row r="849" ht="51.0" customHeight="1">
      <c r="A849" s="120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3"/>
      <c r="BB849" s="3"/>
      <c r="BC849" s="3"/>
      <c r="BD849" s="93"/>
    </row>
    <row r="850" ht="51.0" customHeight="1">
      <c r="A850" s="120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3"/>
      <c r="BB850" s="3"/>
      <c r="BC850" s="3"/>
      <c r="BD850" s="93"/>
    </row>
    <row r="851" ht="51.0" customHeight="1">
      <c r="A851" s="120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3"/>
      <c r="BB851" s="3"/>
      <c r="BC851" s="3"/>
      <c r="BD851" s="93"/>
    </row>
    <row r="852" ht="51.0" customHeight="1">
      <c r="A852" s="120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3"/>
      <c r="BB852" s="3"/>
      <c r="BC852" s="3"/>
      <c r="BD852" s="93"/>
    </row>
    <row r="853" ht="51.0" customHeight="1">
      <c r="A853" s="120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3"/>
      <c r="BB853" s="3"/>
      <c r="BC853" s="3"/>
      <c r="BD853" s="93"/>
    </row>
    <row r="854" ht="51.0" customHeight="1">
      <c r="A854" s="120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3"/>
      <c r="BB854" s="3"/>
      <c r="BC854" s="3"/>
      <c r="BD854" s="93"/>
    </row>
    <row r="855" ht="51.0" customHeight="1">
      <c r="A855" s="120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3"/>
      <c r="BB855" s="3"/>
      <c r="BC855" s="3"/>
      <c r="BD855" s="93"/>
    </row>
    <row r="856" ht="51.0" customHeight="1">
      <c r="A856" s="120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3"/>
      <c r="BB856" s="3"/>
      <c r="BC856" s="3"/>
      <c r="BD856" s="93"/>
    </row>
    <row r="857" ht="51.0" customHeight="1">
      <c r="A857" s="120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3"/>
      <c r="BB857" s="3"/>
      <c r="BC857" s="3"/>
      <c r="BD857" s="93"/>
    </row>
    <row r="858" ht="51.0" customHeight="1">
      <c r="A858" s="120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3"/>
      <c r="BB858" s="3"/>
      <c r="BC858" s="3"/>
      <c r="BD858" s="93"/>
    </row>
    <row r="859" ht="51.0" customHeight="1">
      <c r="A859" s="120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3"/>
      <c r="BB859" s="3"/>
      <c r="BC859" s="3"/>
      <c r="BD859" s="93"/>
    </row>
    <row r="860" ht="51.0" customHeight="1">
      <c r="A860" s="120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3"/>
      <c r="BB860" s="3"/>
      <c r="BC860" s="3"/>
      <c r="BD860" s="93"/>
    </row>
    <row r="861" ht="51.0" customHeight="1">
      <c r="A861" s="120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3"/>
      <c r="BB861" s="3"/>
      <c r="BC861" s="3"/>
      <c r="BD861" s="93"/>
    </row>
    <row r="862" ht="51.0" customHeight="1">
      <c r="A862" s="120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3"/>
      <c r="BB862" s="3"/>
      <c r="BC862" s="3"/>
      <c r="BD862" s="93"/>
    </row>
    <row r="863" ht="51.0" customHeight="1">
      <c r="A863" s="120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3"/>
      <c r="BB863" s="3"/>
      <c r="BC863" s="3"/>
      <c r="BD863" s="93"/>
    </row>
    <row r="864" ht="51.0" customHeight="1">
      <c r="A864" s="120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3"/>
      <c r="BB864" s="3"/>
      <c r="BC864" s="3"/>
      <c r="BD864" s="93"/>
    </row>
    <row r="865" ht="51.0" customHeight="1">
      <c r="A865" s="120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3"/>
      <c r="BB865" s="3"/>
      <c r="BC865" s="3"/>
      <c r="BD865" s="93"/>
    </row>
    <row r="866" ht="51.0" customHeight="1">
      <c r="A866" s="120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3"/>
      <c r="BB866" s="3"/>
      <c r="BC866" s="3"/>
      <c r="BD866" s="93"/>
    </row>
    <row r="867" ht="51.0" customHeight="1">
      <c r="A867" s="120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3"/>
      <c r="BB867" s="3"/>
      <c r="BC867" s="3"/>
      <c r="BD867" s="93"/>
    </row>
    <row r="868" ht="51.0" customHeight="1">
      <c r="A868" s="120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3"/>
      <c r="BB868" s="3"/>
      <c r="BC868" s="3"/>
      <c r="BD868" s="93"/>
    </row>
    <row r="869" ht="51.0" customHeight="1">
      <c r="A869" s="120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3"/>
      <c r="BB869" s="3"/>
      <c r="BC869" s="3"/>
      <c r="BD869" s="93"/>
    </row>
    <row r="870" ht="51.0" customHeight="1">
      <c r="A870" s="120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3"/>
      <c r="BB870" s="3"/>
      <c r="BC870" s="3"/>
      <c r="BD870" s="93"/>
    </row>
    <row r="871" ht="51.0" customHeight="1">
      <c r="A871" s="120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3"/>
      <c r="BB871" s="3"/>
      <c r="BC871" s="3"/>
      <c r="BD871" s="93"/>
    </row>
    <row r="872" ht="51.0" customHeight="1">
      <c r="A872" s="120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3"/>
      <c r="BB872" s="3"/>
      <c r="BC872" s="3"/>
      <c r="BD872" s="93"/>
    </row>
    <row r="873" ht="51.0" customHeight="1">
      <c r="A873" s="120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3"/>
      <c r="BB873" s="3"/>
      <c r="BC873" s="3"/>
      <c r="BD873" s="93"/>
    </row>
    <row r="874" ht="51.0" customHeight="1">
      <c r="A874" s="120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3"/>
      <c r="BB874" s="3"/>
      <c r="BC874" s="3"/>
      <c r="BD874" s="93"/>
    </row>
    <row r="875" ht="51.0" customHeight="1">
      <c r="A875" s="120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3"/>
      <c r="BB875" s="3"/>
      <c r="BC875" s="3"/>
      <c r="BD875" s="93"/>
    </row>
    <row r="876" ht="51.0" customHeight="1">
      <c r="A876" s="120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3"/>
      <c r="BB876" s="3"/>
      <c r="BC876" s="3"/>
      <c r="BD876" s="93"/>
    </row>
    <row r="877" ht="51.0" customHeight="1">
      <c r="A877" s="120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3"/>
      <c r="BB877" s="3"/>
      <c r="BC877" s="3"/>
      <c r="BD877" s="93"/>
    </row>
    <row r="878" ht="51.0" customHeight="1">
      <c r="A878" s="120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3"/>
      <c r="BB878" s="3"/>
      <c r="BC878" s="3"/>
      <c r="BD878" s="93"/>
    </row>
    <row r="879" ht="51.0" customHeight="1">
      <c r="A879" s="120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3"/>
      <c r="BB879" s="3"/>
      <c r="BC879" s="3"/>
      <c r="BD879" s="93"/>
    </row>
    <row r="880" ht="51.0" customHeight="1">
      <c r="A880" s="120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3"/>
      <c r="BB880" s="3"/>
      <c r="BC880" s="3"/>
      <c r="BD880" s="93"/>
    </row>
    <row r="881" ht="51.0" customHeight="1">
      <c r="A881" s="120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3"/>
      <c r="BB881" s="3"/>
      <c r="BC881" s="3"/>
      <c r="BD881" s="93"/>
    </row>
    <row r="882" ht="51.0" customHeight="1">
      <c r="A882" s="120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3"/>
      <c r="BB882" s="3"/>
      <c r="BC882" s="3"/>
      <c r="BD882" s="93"/>
    </row>
    <row r="883" ht="51.0" customHeight="1">
      <c r="A883" s="120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3"/>
      <c r="BB883" s="3"/>
      <c r="BC883" s="3"/>
      <c r="BD883" s="93"/>
    </row>
    <row r="884" ht="51.0" customHeight="1">
      <c r="A884" s="120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3"/>
      <c r="BB884" s="3"/>
      <c r="BC884" s="3"/>
      <c r="BD884" s="93"/>
    </row>
    <row r="885" ht="51.0" customHeight="1">
      <c r="A885" s="120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3"/>
      <c r="BB885" s="3"/>
      <c r="BC885" s="3"/>
      <c r="BD885" s="93"/>
    </row>
    <row r="886" ht="51.0" customHeight="1">
      <c r="A886" s="120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3"/>
      <c r="BB886" s="3"/>
      <c r="BC886" s="3"/>
      <c r="BD886" s="93"/>
    </row>
    <row r="887" ht="51.0" customHeight="1">
      <c r="A887" s="120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3"/>
      <c r="BB887" s="3"/>
      <c r="BC887" s="3"/>
      <c r="BD887" s="93"/>
    </row>
    <row r="888" ht="51.0" customHeight="1">
      <c r="A888" s="120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3"/>
      <c r="BB888" s="3"/>
      <c r="BC888" s="3"/>
      <c r="BD888" s="93"/>
    </row>
    <row r="889" ht="51.0" customHeight="1">
      <c r="A889" s="120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3"/>
      <c r="BB889" s="3"/>
      <c r="BC889" s="3"/>
      <c r="BD889" s="93"/>
    </row>
    <row r="890" ht="51.0" customHeight="1">
      <c r="A890" s="120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3"/>
      <c r="BB890" s="3"/>
      <c r="BC890" s="3"/>
      <c r="BD890" s="93"/>
    </row>
    <row r="891" ht="51.0" customHeight="1">
      <c r="A891" s="120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3"/>
      <c r="BB891" s="3"/>
      <c r="BC891" s="3"/>
      <c r="BD891" s="93"/>
    </row>
    <row r="892" ht="51.0" customHeight="1">
      <c r="A892" s="120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3"/>
      <c r="BB892" s="3"/>
      <c r="BC892" s="3"/>
      <c r="BD892" s="93"/>
    </row>
    <row r="893" ht="51.0" customHeight="1">
      <c r="A893" s="120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3"/>
      <c r="BB893" s="3"/>
      <c r="BC893" s="3"/>
      <c r="BD893" s="93"/>
    </row>
    <row r="894" ht="51.0" customHeight="1">
      <c r="A894" s="120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3"/>
      <c r="BB894" s="3"/>
      <c r="BC894" s="3"/>
      <c r="BD894" s="93"/>
    </row>
    <row r="895" ht="51.0" customHeight="1">
      <c r="A895" s="120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3"/>
      <c r="BB895" s="3"/>
      <c r="BC895" s="3"/>
      <c r="BD895" s="93"/>
    </row>
    <row r="896" ht="51.0" customHeight="1">
      <c r="A896" s="120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3"/>
      <c r="BB896" s="3"/>
      <c r="BC896" s="3"/>
      <c r="BD896" s="93"/>
    </row>
    <row r="897" ht="51.0" customHeight="1">
      <c r="A897" s="120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3"/>
      <c r="BB897" s="3"/>
      <c r="BC897" s="3"/>
      <c r="BD897" s="93"/>
    </row>
    <row r="898" ht="51.0" customHeight="1">
      <c r="A898" s="120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3"/>
      <c r="BB898" s="3"/>
      <c r="BC898" s="3"/>
      <c r="BD898" s="93"/>
    </row>
    <row r="899" ht="51.0" customHeight="1">
      <c r="A899" s="120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3"/>
      <c r="BB899" s="3"/>
      <c r="BC899" s="3"/>
      <c r="BD899" s="93"/>
    </row>
    <row r="900" ht="51.0" customHeight="1">
      <c r="A900" s="120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3"/>
      <c r="BB900" s="3"/>
      <c r="BC900" s="3"/>
      <c r="BD900" s="93"/>
    </row>
    <row r="901" ht="51.0" customHeight="1">
      <c r="A901" s="120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3"/>
      <c r="BB901" s="3"/>
      <c r="BC901" s="3"/>
      <c r="BD901" s="93"/>
    </row>
    <row r="902" ht="51.0" customHeight="1">
      <c r="A902" s="120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3"/>
      <c r="BB902" s="3"/>
      <c r="BC902" s="3"/>
      <c r="BD902" s="93"/>
    </row>
    <row r="903" ht="51.0" customHeight="1">
      <c r="A903" s="120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3"/>
      <c r="BB903" s="3"/>
      <c r="BC903" s="3"/>
      <c r="BD903" s="93"/>
    </row>
    <row r="904" ht="51.0" customHeight="1">
      <c r="A904" s="120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3"/>
      <c r="BB904" s="3"/>
      <c r="BC904" s="3"/>
      <c r="BD904" s="93"/>
    </row>
    <row r="905" ht="51.0" customHeight="1">
      <c r="A905" s="120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3"/>
      <c r="BB905" s="3"/>
      <c r="BC905" s="3"/>
      <c r="BD905" s="93"/>
    </row>
    <row r="906" ht="51.0" customHeight="1">
      <c r="A906" s="120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3"/>
      <c r="BB906" s="3"/>
      <c r="BC906" s="3"/>
      <c r="BD906" s="93"/>
    </row>
    <row r="907" ht="51.0" customHeight="1">
      <c r="A907" s="120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3"/>
      <c r="BB907" s="3"/>
      <c r="BC907" s="3"/>
      <c r="BD907" s="93"/>
    </row>
    <row r="908" ht="51.0" customHeight="1">
      <c r="A908" s="120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3"/>
      <c r="BB908" s="3"/>
      <c r="BC908" s="3"/>
      <c r="BD908" s="93"/>
    </row>
    <row r="909" ht="51.0" customHeight="1">
      <c r="A909" s="120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3"/>
      <c r="BB909" s="3"/>
      <c r="BC909" s="3"/>
      <c r="BD909" s="93"/>
    </row>
    <row r="910" ht="51.0" customHeight="1">
      <c r="A910" s="120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3"/>
      <c r="BB910" s="3"/>
      <c r="BC910" s="3"/>
      <c r="BD910" s="93"/>
    </row>
    <row r="911" ht="51.0" customHeight="1">
      <c r="A911" s="120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3"/>
      <c r="BB911" s="3"/>
      <c r="BC911" s="3"/>
      <c r="BD911" s="93"/>
    </row>
    <row r="912" ht="51.0" customHeight="1">
      <c r="A912" s="120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3"/>
      <c r="BB912" s="3"/>
      <c r="BC912" s="3"/>
      <c r="BD912" s="93"/>
    </row>
    <row r="913" ht="51.0" customHeight="1">
      <c r="A913" s="120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3"/>
      <c r="BB913" s="3"/>
      <c r="BC913" s="3"/>
      <c r="BD913" s="93"/>
    </row>
    <row r="914" ht="51.0" customHeight="1">
      <c r="A914" s="120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3"/>
      <c r="BB914" s="3"/>
      <c r="BC914" s="3"/>
      <c r="BD914" s="93"/>
    </row>
    <row r="915" ht="51.0" customHeight="1">
      <c r="A915" s="120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3"/>
      <c r="BB915" s="3"/>
      <c r="BC915" s="3"/>
      <c r="BD915" s="93"/>
    </row>
    <row r="916" ht="51.0" customHeight="1">
      <c r="A916" s="120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3"/>
      <c r="BB916" s="3"/>
      <c r="BC916" s="3"/>
      <c r="BD916" s="93"/>
    </row>
    <row r="917" ht="51.0" customHeight="1">
      <c r="A917" s="120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3"/>
      <c r="BB917" s="3"/>
      <c r="BC917" s="3"/>
      <c r="BD917" s="93"/>
    </row>
    <row r="918" ht="51.0" customHeight="1">
      <c r="A918" s="120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3"/>
      <c r="BB918" s="3"/>
      <c r="BC918" s="3"/>
      <c r="BD918" s="93"/>
    </row>
    <row r="919" ht="51.0" customHeight="1">
      <c r="A919" s="120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3"/>
      <c r="BB919" s="3"/>
      <c r="BC919" s="3"/>
      <c r="BD919" s="93"/>
    </row>
    <row r="920" ht="51.0" customHeight="1">
      <c r="A920" s="120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3"/>
      <c r="BB920" s="3"/>
      <c r="BC920" s="3"/>
      <c r="BD920" s="93"/>
    </row>
    <row r="921" ht="51.0" customHeight="1">
      <c r="A921" s="120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3"/>
      <c r="BB921" s="3"/>
      <c r="BC921" s="3"/>
      <c r="BD921" s="93"/>
    </row>
    <row r="922" ht="51.0" customHeight="1">
      <c r="A922" s="120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3"/>
      <c r="BB922" s="3"/>
      <c r="BC922" s="3"/>
      <c r="BD922" s="93"/>
    </row>
    <row r="923" ht="51.0" customHeight="1">
      <c r="A923" s="120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3"/>
      <c r="BB923" s="3"/>
      <c r="BC923" s="3"/>
      <c r="BD923" s="93"/>
    </row>
    <row r="924" ht="51.0" customHeight="1">
      <c r="A924" s="120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3"/>
      <c r="BB924" s="3"/>
      <c r="BC924" s="3"/>
      <c r="BD924" s="93"/>
    </row>
    <row r="925" ht="51.0" customHeight="1">
      <c r="A925" s="120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3"/>
      <c r="BB925" s="3"/>
      <c r="BC925" s="3"/>
      <c r="BD925" s="93"/>
    </row>
    <row r="926" ht="51.0" customHeight="1">
      <c r="A926" s="120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3"/>
      <c r="BB926" s="3"/>
      <c r="BC926" s="3"/>
      <c r="BD926" s="93"/>
    </row>
    <row r="927" ht="51.0" customHeight="1">
      <c r="A927" s="120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3"/>
      <c r="BB927" s="3"/>
      <c r="BC927" s="3"/>
      <c r="BD927" s="93"/>
    </row>
    <row r="928" ht="51.0" customHeight="1">
      <c r="A928" s="120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3"/>
      <c r="BB928" s="3"/>
      <c r="BC928" s="3"/>
      <c r="BD928" s="93"/>
    </row>
    <row r="929" ht="51.0" customHeight="1">
      <c r="A929" s="120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3"/>
      <c r="BB929" s="3"/>
      <c r="BC929" s="3"/>
      <c r="BD929" s="93"/>
    </row>
    <row r="930" ht="51.0" customHeight="1">
      <c r="A930" s="120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3"/>
      <c r="BB930" s="3"/>
      <c r="BC930" s="3"/>
      <c r="BD930" s="93"/>
    </row>
    <row r="931" ht="51.0" customHeight="1">
      <c r="A931" s="120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3"/>
      <c r="BB931" s="3"/>
      <c r="BC931" s="3"/>
      <c r="BD931" s="93"/>
    </row>
    <row r="932" ht="51.0" customHeight="1">
      <c r="A932" s="120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3"/>
      <c r="BB932" s="3"/>
      <c r="BC932" s="3"/>
      <c r="BD932" s="93"/>
    </row>
    <row r="933" ht="51.0" customHeight="1">
      <c r="A933" s="120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3"/>
      <c r="BB933" s="3"/>
      <c r="BC933" s="3"/>
      <c r="BD933" s="93"/>
    </row>
    <row r="934" ht="51.0" customHeight="1">
      <c r="A934" s="120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3"/>
      <c r="BB934" s="3"/>
      <c r="BC934" s="3"/>
      <c r="BD934" s="93"/>
    </row>
    <row r="935" ht="51.0" customHeight="1">
      <c r="A935" s="120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3"/>
      <c r="BB935" s="3"/>
      <c r="BC935" s="3"/>
      <c r="BD935" s="93"/>
    </row>
    <row r="936" ht="51.0" customHeight="1">
      <c r="A936" s="120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3"/>
      <c r="BB936" s="3"/>
      <c r="BC936" s="3"/>
      <c r="BD936" s="93"/>
    </row>
    <row r="937" ht="51.0" customHeight="1">
      <c r="A937" s="120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3"/>
      <c r="BB937" s="3"/>
      <c r="BC937" s="3"/>
      <c r="BD937" s="93"/>
    </row>
    <row r="938" ht="51.0" customHeight="1">
      <c r="A938" s="120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3"/>
      <c r="BB938" s="3"/>
      <c r="BC938" s="3"/>
      <c r="BD938" s="93"/>
    </row>
    <row r="939" ht="51.0" customHeight="1">
      <c r="A939" s="120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3"/>
      <c r="BB939" s="3"/>
      <c r="BC939" s="3"/>
      <c r="BD939" s="93"/>
    </row>
    <row r="940" ht="51.0" customHeight="1">
      <c r="A940" s="120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3"/>
      <c r="BB940" s="3"/>
      <c r="BC940" s="3"/>
      <c r="BD940" s="93"/>
    </row>
    <row r="941" ht="51.0" customHeight="1">
      <c r="A941" s="120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3"/>
      <c r="BB941" s="3"/>
      <c r="BC941" s="3"/>
      <c r="BD941" s="93"/>
    </row>
    <row r="942" ht="51.0" customHeight="1">
      <c r="A942" s="120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3"/>
      <c r="BB942" s="3"/>
      <c r="BC942" s="3"/>
      <c r="BD942" s="93"/>
    </row>
    <row r="943" ht="51.0" customHeight="1">
      <c r="A943" s="120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3"/>
      <c r="BB943" s="3"/>
      <c r="BC943" s="3"/>
      <c r="BD943" s="93"/>
    </row>
    <row r="944" ht="51.0" customHeight="1">
      <c r="A944" s="120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3"/>
      <c r="BB944" s="3"/>
      <c r="BC944" s="3"/>
      <c r="BD944" s="93"/>
    </row>
    <row r="945" ht="51.0" customHeight="1">
      <c r="A945" s="120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3"/>
      <c r="BB945" s="3"/>
      <c r="BC945" s="3"/>
      <c r="BD945" s="93"/>
    </row>
    <row r="946" ht="51.0" customHeight="1">
      <c r="A946" s="120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3"/>
      <c r="BB946" s="3"/>
      <c r="BC946" s="3"/>
      <c r="BD946" s="93"/>
    </row>
    <row r="947" ht="51.0" customHeight="1">
      <c r="A947" s="120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3"/>
      <c r="BB947" s="3"/>
      <c r="BC947" s="3"/>
      <c r="BD947" s="93"/>
    </row>
    <row r="948" ht="51.0" customHeight="1">
      <c r="A948" s="120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3"/>
      <c r="BB948" s="3"/>
      <c r="BC948" s="3"/>
      <c r="BD948" s="93"/>
    </row>
    <row r="949" ht="51.0" customHeight="1">
      <c r="A949" s="120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3"/>
      <c r="BB949" s="3"/>
      <c r="BC949" s="3"/>
      <c r="BD949" s="93"/>
    </row>
    <row r="950" ht="51.0" customHeight="1">
      <c r="A950" s="120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3"/>
      <c r="BB950" s="3"/>
      <c r="BC950" s="3"/>
      <c r="BD950" s="93"/>
    </row>
    <row r="951" ht="51.0" customHeight="1">
      <c r="A951" s="120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3"/>
      <c r="BB951" s="3"/>
      <c r="BC951" s="3"/>
      <c r="BD951" s="93"/>
    </row>
    <row r="952" ht="51.0" customHeight="1">
      <c r="A952" s="120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3"/>
      <c r="BB952" s="3"/>
      <c r="BC952" s="3"/>
      <c r="BD952" s="93"/>
    </row>
    <row r="953" ht="51.0" customHeight="1">
      <c r="A953" s="120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3"/>
      <c r="BB953" s="3"/>
      <c r="BC953" s="3"/>
      <c r="BD953" s="93"/>
    </row>
    <row r="954" ht="51.0" customHeight="1">
      <c r="A954" s="120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3"/>
      <c r="BB954" s="3"/>
      <c r="BC954" s="3"/>
      <c r="BD954" s="93"/>
    </row>
    <row r="955" ht="51.0" customHeight="1">
      <c r="A955" s="120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3"/>
      <c r="BB955" s="3"/>
      <c r="BC955" s="3"/>
      <c r="BD955" s="93"/>
    </row>
    <row r="956" ht="51.0" customHeight="1">
      <c r="A956" s="120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3"/>
      <c r="BB956" s="3"/>
      <c r="BC956" s="3"/>
      <c r="BD956" s="93"/>
    </row>
    <row r="957" ht="51.0" customHeight="1">
      <c r="A957" s="120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3"/>
      <c r="BB957" s="3"/>
      <c r="BC957" s="3"/>
      <c r="BD957" s="93"/>
    </row>
    <row r="958" ht="51.0" customHeight="1">
      <c r="A958" s="120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3"/>
      <c r="BB958" s="3"/>
      <c r="BC958" s="3"/>
      <c r="BD958" s="93"/>
    </row>
    <row r="959" ht="51.0" customHeight="1">
      <c r="A959" s="120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3"/>
      <c r="BB959" s="3"/>
      <c r="BC959" s="3"/>
      <c r="BD959" s="93"/>
    </row>
    <row r="960" ht="51.0" customHeight="1">
      <c r="A960" s="120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3"/>
      <c r="BB960" s="3"/>
      <c r="BC960" s="3"/>
      <c r="BD960" s="93"/>
    </row>
    <row r="961" ht="51.0" customHeight="1">
      <c r="A961" s="120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3"/>
      <c r="BB961" s="3"/>
      <c r="BC961" s="3"/>
      <c r="BD961" s="93"/>
    </row>
    <row r="962" ht="51.0" customHeight="1">
      <c r="A962" s="120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3"/>
      <c r="BB962" s="3"/>
      <c r="BC962" s="3"/>
      <c r="BD962" s="93"/>
    </row>
    <row r="963" ht="51.0" customHeight="1">
      <c r="A963" s="120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3"/>
      <c r="BB963" s="3"/>
      <c r="BC963" s="3"/>
      <c r="BD963" s="93"/>
    </row>
    <row r="964" ht="51.0" customHeight="1">
      <c r="A964" s="120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3"/>
      <c r="BB964" s="3"/>
      <c r="BC964" s="3"/>
      <c r="BD964" s="93"/>
    </row>
    <row r="965" ht="51.0" customHeight="1">
      <c r="A965" s="120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3"/>
      <c r="BB965" s="3"/>
      <c r="BC965" s="3"/>
      <c r="BD965" s="93"/>
    </row>
    <row r="966" ht="51.0" customHeight="1">
      <c r="A966" s="120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3"/>
      <c r="BB966" s="3"/>
      <c r="BC966" s="3"/>
      <c r="BD966" s="93"/>
    </row>
    <row r="967" ht="51.0" customHeight="1">
      <c r="A967" s="120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3"/>
      <c r="BB967" s="3"/>
      <c r="BC967" s="3"/>
      <c r="BD967" s="93"/>
    </row>
    <row r="968" ht="51.0" customHeight="1">
      <c r="A968" s="120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3"/>
      <c r="BB968" s="3"/>
      <c r="BC968" s="3"/>
      <c r="BD968" s="93"/>
    </row>
    <row r="969" ht="51.0" customHeight="1">
      <c r="A969" s="120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3"/>
      <c r="BB969" s="3"/>
      <c r="BC969" s="3"/>
      <c r="BD969" s="93"/>
    </row>
    <row r="970" ht="51.0" customHeight="1">
      <c r="A970" s="120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3"/>
      <c r="BB970" s="3"/>
      <c r="BC970" s="3"/>
      <c r="BD970" s="93"/>
    </row>
    <row r="971" ht="51.0" customHeight="1">
      <c r="A971" s="120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3"/>
      <c r="BB971" s="3"/>
      <c r="BC971" s="3"/>
      <c r="BD971" s="93"/>
    </row>
    <row r="972" ht="51.0" customHeight="1">
      <c r="A972" s="120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3"/>
      <c r="BB972" s="3"/>
      <c r="BC972" s="3"/>
      <c r="BD972" s="93"/>
    </row>
    <row r="973" ht="51.0" customHeight="1">
      <c r="A973" s="120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3"/>
      <c r="BB973" s="3"/>
      <c r="BC973" s="3"/>
      <c r="BD973" s="93"/>
    </row>
    <row r="974" ht="51.0" customHeight="1">
      <c r="A974" s="120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3"/>
      <c r="BB974" s="3"/>
      <c r="BC974" s="3"/>
      <c r="BD974" s="93"/>
    </row>
    <row r="975" ht="51.0" customHeight="1">
      <c r="A975" s="120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3"/>
      <c r="BB975" s="3"/>
      <c r="BC975" s="3"/>
      <c r="BD975" s="93"/>
    </row>
    <row r="976" ht="51.0" customHeight="1">
      <c r="A976" s="120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3"/>
      <c r="BB976" s="3"/>
      <c r="BC976" s="3"/>
      <c r="BD976" s="93"/>
    </row>
    <row r="977" ht="51.0" customHeight="1">
      <c r="A977" s="120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3"/>
      <c r="BB977" s="3"/>
      <c r="BC977" s="3"/>
      <c r="BD977" s="93"/>
    </row>
    <row r="978" ht="51.0" customHeight="1">
      <c r="A978" s="120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3"/>
      <c r="BB978" s="3"/>
      <c r="BC978" s="3"/>
      <c r="BD978" s="93"/>
    </row>
    <row r="979" ht="51.0" customHeight="1">
      <c r="A979" s="120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3"/>
      <c r="BB979" s="3"/>
      <c r="BC979" s="3"/>
      <c r="BD979" s="93"/>
    </row>
    <row r="980" ht="51.0" customHeight="1">
      <c r="A980" s="120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3"/>
      <c r="BB980" s="3"/>
      <c r="BC980" s="3"/>
      <c r="BD980" s="93"/>
    </row>
    <row r="981" ht="51.0" customHeight="1">
      <c r="A981" s="120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3"/>
      <c r="BB981" s="3"/>
      <c r="BC981" s="3"/>
      <c r="BD981" s="93"/>
    </row>
    <row r="982" ht="51.0" customHeight="1">
      <c r="A982" s="120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3"/>
      <c r="BB982" s="3"/>
      <c r="BC982" s="3"/>
      <c r="BD982" s="93"/>
    </row>
    <row r="983" ht="51.0" customHeight="1">
      <c r="A983" s="120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3"/>
      <c r="BB983" s="3"/>
      <c r="BC983" s="3"/>
      <c r="BD983" s="93"/>
    </row>
    <row r="984" ht="51.0" customHeight="1">
      <c r="A984" s="120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3"/>
      <c r="BB984" s="3"/>
      <c r="BC984" s="3"/>
      <c r="BD984" s="93"/>
    </row>
    <row r="985" ht="51.0" customHeight="1">
      <c r="A985" s="120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3"/>
      <c r="BB985" s="3"/>
      <c r="BC985" s="3"/>
      <c r="BD985" s="93"/>
    </row>
    <row r="986" ht="51.0" customHeight="1">
      <c r="A986" s="120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3"/>
      <c r="BB986" s="3"/>
      <c r="BC986" s="3"/>
      <c r="BD986" s="93"/>
    </row>
    <row r="987" ht="51.0" customHeight="1">
      <c r="A987" s="120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3"/>
      <c r="BB987" s="3"/>
      <c r="BC987" s="3"/>
      <c r="BD987" s="93"/>
    </row>
    <row r="988" ht="51.0" customHeight="1">
      <c r="A988" s="120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3"/>
      <c r="BB988" s="3"/>
      <c r="BC988" s="3"/>
      <c r="BD988" s="93"/>
    </row>
    <row r="989" ht="51.0" customHeight="1">
      <c r="A989" s="120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3"/>
      <c r="BB989" s="3"/>
      <c r="BC989" s="3"/>
      <c r="BD989" s="93"/>
    </row>
    <row r="990" ht="51.0" customHeight="1">
      <c r="A990" s="120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3"/>
      <c r="BB990" s="3"/>
      <c r="BC990" s="3"/>
      <c r="BD990" s="93"/>
    </row>
    <row r="991" ht="51.0" customHeight="1">
      <c r="A991" s="120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3"/>
      <c r="BB991" s="3"/>
      <c r="BC991" s="3"/>
      <c r="BD991" s="93"/>
    </row>
    <row r="992" ht="51.0" customHeight="1">
      <c r="A992" s="120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3"/>
      <c r="BB992" s="3"/>
      <c r="BC992" s="3"/>
      <c r="BD992" s="93"/>
    </row>
    <row r="993" ht="51.0" customHeight="1">
      <c r="A993" s="120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3"/>
      <c r="BB993" s="3"/>
      <c r="BC993" s="3"/>
      <c r="BD993" s="93"/>
    </row>
    <row r="994" ht="51.0" customHeight="1">
      <c r="A994" s="120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3"/>
      <c r="BB994" s="3"/>
      <c r="BC994" s="3"/>
      <c r="BD994" s="93"/>
    </row>
    <row r="995" ht="51.0" customHeight="1">
      <c r="A995" s="120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3"/>
      <c r="BB995" s="3"/>
      <c r="BC995" s="3"/>
      <c r="BD995" s="93"/>
    </row>
    <row r="996" ht="51.0" customHeight="1">
      <c r="A996" s="120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3"/>
      <c r="BB996" s="3"/>
      <c r="BC996" s="3"/>
      <c r="BD996" s="93"/>
    </row>
    <row r="997" ht="51.0" customHeight="1">
      <c r="A997" s="120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3"/>
      <c r="BB997" s="3"/>
      <c r="BC997" s="3"/>
      <c r="BD997" s="93"/>
    </row>
    <row r="998" ht="51.0" customHeight="1">
      <c r="A998" s="120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3"/>
      <c r="BB998" s="3"/>
      <c r="BC998" s="3"/>
      <c r="BD998" s="93"/>
    </row>
    <row r="999" ht="51.0" customHeight="1">
      <c r="A999" s="120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3"/>
      <c r="BB999" s="3"/>
      <c r="BC999" s="3"/>
      <c r="BD999" s="93"/>
    </row>
    <row r="1000" ht="51.0" customHeight="1">
      <c r="A1000" s="120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3"/>
      <c r="BB1000" s="3"/>
      <c r="BC1000" s="3"/>
      <c r="BD1000" s="93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63:A69"/>
    <mergeCell ref="B63:E69"/>
    <mergeCell ref="F63:H69"/>
    <mergeCell ref="I63:M69"/>
    <mergeCell ref="N63:R69"/>
    <mergeCell ref="S63:W69"/>
    <mergeCell ref="X63:Z69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>
      <c r="M14" s="121"/>
      <c r="V14" s="121"/>
    </row>
    <row r="15" ht="14.25" customHeight="1">
      <c r="V15" s="121"/>
    </row>
    <row r="16" ht="14.25" customHeight="1">
      <c r="V16" s="12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1033-12.2.0.13489</vt:lpwstr>
  </property>
  <property fmtid="{D5CDD505-2E9C-101B-9397-08002B2CF9AE}" pid="3" name="KSOReadingLayout">
    <vt:bool>false</vt:bool>
  </property>
  <property fmtid="{D5CDD505-2E9C-101B-9397-08002B2CF9AE}" pid="4" name="ICV">
    <vt:lpwstr>372D3B15CB9449A99678A1C00EE23900_12</vt:lpwstr>
  </property>
</Properties>
</file>