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A623F7E3-DF78-474C-9714-DD6C3F6A3BC1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W26" i="1"/>
  <c r="S26" i="1"/>
  <c r="R26" i="1"/>
  <c r="Q26" i="1"/>
  <c r="L26" i="1"/>
  <c r="K26" i="1"/>
  <c r="J26" i="1"/>
  <c r="F25" i="1"/>
  <c r="E25" i="1"/>
  <c r="D25" i="1"/>
  <c r="T23" i="1"/>
  <c r="M23" i="1"/>
  <c r="G23" i="1"/>
  <c r="Z22" i="1"/>
  <c r="Z21" i="1"/>
  <c r="T21" i="1"/>
  <c r="M21" i="1"/>
  <c r="G21" i="1"/>
  <c r="Z20" i="1"/>
  <c r="T20" i="1"/>
  <c r="M20" i="1"/>
  <c r="G20" i="1"/>
  <c r="T19" i="1"/>
  <c r="M19" i="1"/>
  <c r="G19" i="1"/>
  <c r="Z17" i="1"/>
  <c r="T17" i="1"/>
  <c r="Z16" i="1"/>
  <c r="Z15" i="1"/>
  <c r="Z13" i="1"/>
  <c r="Z12" i="1"/>
  <c r="T12" i="1"/>
  <c r="T26" i="1" s="1"/>
  <c r="M12" i="1"/>
  <c r="G12" i="1"/>
  <c r="Z10" i="1"/>
  <c r="Z9" i="1"/>
  <c r="Z26" i="1" s="1"/>
  <c r="T9" i="1"/>
  <c r="M9" i="1"/>
  <c r="M26" i="1" s="1"/>
  <c r="G9" i="1"/>
  <c r="G25" i="1" s="1"/>
</calcChain>
</file>

<file path=xl/sharedStrings.xml><?xml version="1.0" encoding="utf-8"?>
<sst xmlns="http://schemas.openxmlformats.org/spreadsheetml/2006/main" count="126" uniqueCount="36">
  <si>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</si>
  <si>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</si>
  <si>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</si>
  <si>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</si>
  <si>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</si>
  <si>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</si>
  <si>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</si>
  <si>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</si>
  <si>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</si>
  <si>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</si>
  <si>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</si>
  <si>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</si>
  <si>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</si>
  <si>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</si>
  <si>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</si>
  <si>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</si>
  <si>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</si>
  <si>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</si>
  <si>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</si>
  <si>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</si>
  <si>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</si>
  <si>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</si>
  <si>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</si>
  <si>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</si>
  <si>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</si>
  <si>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</si>
  <si>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</si>
  <si>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</si>
  <si>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</si>
  <si>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7.2  Banyaknya Usaha Perdagangan Menurut Desa dan Jenis Usaha di</t>
  </si>
  <si>
    <t>Jenis Usaha Perdagangan</t>
  </si>
  <si>
    <t>Barang-Barang Mentah</t>
  </si>
  <si>
    <t>Makanan/Minuman</t>
  </si>
  <si>
    <t>Jasa</t>
  </si>
  <si>
    <t>Makanan/ Minuman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</si>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</sst>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2" borderId="4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right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Z30"/>
  <sheetViews>
    <sheetView tabSelected="1" workbookViewId="0">
      <selection activeCell="C3" sqref="C3:Z30"/>
    </sheetView>
  </sheetViews>
  <sheetFormatPr defaultRowHeight="14.5"/>
  <sheetData>
    <row r="3" spans="3:26">
      <c r="C3" s="1" t="s">
        <v>29</v>
      </c>
      <c r="D3" s="1"/>
      <c r="E3" s="1"/>
      <c r="F3" s="1"/>
      <c r="G3" s="1"/>
      <c r="H3" s="1"/>
      <c r="I3" s="1" t="s">
        <v>29</v>
      </c>
      <c r="P3" s="1" t="s">
        <v>29</v>
      </c>
      <c r="Q3" s="1"/>
      <c r="R3" s="1"/>
      <c r="S3" s="1"/>
      <c r="T3" s="1"/>
      <c r="V3" s="1" t="s">
        <v>29</v>
      </c>
      <c r="W3" s="1"/>
      <c r="X3" s="1"/>
      <c r="Y3" s="1"/>
      <c r="Z3" s="1"/>
    </row>
    <row r="4" spans="3:26">
      <c r="C4" s="1" t="s">
        <v>0</v>
      </c>
      <c r="D4" s="1"/>
      <c r="E4" s="1"/>
      <c r="F4" s="1"/>
      <c r="G4" s="1"/>
      <c r="H4" s="1"/>
      <c r="I4" s="1" t="s">
        <v>0</v>
      </c>
      <c r="P4" s="1" t="s">
        <v>0</v>
      </c>
      <c r="Q4" s="1"/>
      <c r="R4" s="1"/>
      <c r="S4" s="1"/>
      <c r="T4" s="1"/>
      <c r="V4" s="1" t="s">
        <v>0</v>
      </c>
      <c r="W4" s="1"/>
      <c r="X4" s="1"/>
      <c r="Y4" s="1"/>
      <c r="Z4" s="1"/>
    </row>
    <row r="5" spans="3:26">
      <c r="C5" s="1" t="s">
        <v>1</v>
      </c>
      <c r="D5" s="1"/>
      <c r="E5" s="1"/>
      <c r="F5" s="1"/>
      <c r="G5" s="1"/>
      <c r="H5" s="1"/>
      <c r="I5" s="1" t="s">
        <v>2</v>
      </c>
      <c r="P5" s="1" t="s">
        <v>3</v>
      </c>
      <c r="Q5" s="1"/>
      <c r="R5" s="1"/>
      <c r="S5" s="1"/>
      <c r="T5" s="1"/>
      <c r="V5" s="1" t="s">
        <v>4</v>
      </c>
      <c r="W5" s="1"/>
      <c r="X5" s="1"/>
      <c r="Y5" s="1"/>
      <c r="Z5" s="1"/>
    </row>
    <row r="6" spans="3:26">
      <c r="C6" s="2" t="s">
        <v>5</v>
      </c>
      <c r="D6" s="4" t="s">
        <v>30</v>
      </c>
      <c r="E6" s="3"/>
      <c r="F6" s="3"/>
      <c r="G6" s="2" t="s">
        <v>6</v>
      </c>
      <c r="H6" s="1"/>
      <c r="I6" s="2" t="s">
        <v>5</v>
      </c>
      <c r="J6" s="4" t="s">
        <v>30</v>
      </c>
      <c r="K6" s="3"/>
      <c r="L6" s="3"/>
      <c r="M6" s="2" t="s">
        <v>6</v>
      </c>
      <c r="P6" s="2" t="s">
        <v>5</v>
      </c>
      <c r="Q6" s="4" t="s">
        <v>30</v>
      </c>
      <c r="R6" s="3"/>
      <c r="S6" s="3"/>
      <c r="T6" s="2" t="s">
        <v>6</v>
      </c>
      <c r="V6" s="2" t="s">
        <v>5</v>
      </c>
      <c r="W6" s="4" t="s">
        <v>30</v>
      </c>
      <c r="X6" s="3"/>
      <c r="Y6" s="3"/>
      <c r="Z6" s="2" t="s">
        <v>6</v>
      </c>
    </row>
    <row r="7" spans="3:26" ht="58">
      <c r="C7" s="5"/>
      <c r="D7" s="22" t="s">
        <v>31</v>
      </c>
      <c r="E7" s="22" t="s">
        <v>32</v>
      </c>
      <c r="F7" s="22" t="s">
        <v>33</v>
      </c>
      <c r="G7" s="5"/>
      <c r="H7" s="1"/>
      <c r="I7" s="5"/>
      <c r="J7" s="22" t="s">
        <v>31</v>
      </c>
      <c r="K7" s="22" t="s">
        <v>34</v>
      </c>
      <c r="L7" s="22" t="s">
        <v>33</v>
      </c>
      <c r="M7" s="5"/>
      <c r="P7" s="5"/>
      <c r="Q7" s="22" t="s">
        <v>31</v>
      </c>
      <c r="R7" s="22" t="s">
        <v>34</v>
      </c>
      <c r="S7" s="22" t="s">
        <v>33</v>
      </c>
      <c r="T7" s="5"/>
      <c r="V7" s="5"/>
      <c r="W7" s="22" t="s">
        <v>31</v>
      </c>
      <c r="X7" s="22" t="s">
        <v>34</v>
      </c>
      <c r="Y7" s="22" t="s">
        <v>33</v>
      </c>
      <c r="Z7" s="5"/>
    </row>
    <row r="8" spans="3:26">
      <c r="C8" s="6" t="s">
        <v>7</v>
      </c>
      <c r="D8" s="7" t="s">
        <v>8</v>
      </c>
      <c r="E8" s="7" t="s">
        <v>9</v>
      </c>
      <c r="F8" s="7" t="s">
        <v>10</v>
      </c>
      <c r="G8" s="6" t="s">
        <v>11</v>
      </c>
      <c r="H8" s="1"/>
      <c r="I8" s="6" t="s">
        <v>7</v>
      </c>
      <c r="J8" s="7" t="s">
        <v>8</v>
      </c>
      <c r="K8" s="7" t="s">
        <v>9</v>
      </c>
      <c r="L8" s="7" t="s">
        <v>10</v>
      </c>
      <c r="M8" s="6" t="s">
        <v>11</v>
      </c>
      <c r="P8" s="6" t="s">
        <v>7</v>
      </c>
      <c r="Q8" s="7" t="s">
        <v>8</v>
      </c>
      <c r="R8" s="7" t="s">
        <v>9</v>
      </c>
      <c r="S8" s="7" t="s">
        <v>10</v>
      </c>
      <c r="T8" s="6" t="s">
        <v>11</v>
      </c>
      <c r="V8" s="6" t="s">
        <v>7</v>
      </c>
      <c r="W8" s="7" t="s">
        <v>8</v>
      </c>
      <c r="X8" s="7" t="s">
        <v>9</v>
      </c>
      <c r="Y8" s="7" t="s">
        <v>10</v>
      </c>
      <c r="Z8" s="6" t="s">
        <v>11</v>
      </c>
    </row>
    <row r="9" spans="3:26">
      <c r="C9" s="1" t="s">
        <v>12</v>
      </c>
      <c r="D9" s="8">
        <v>105</v>
      </c>
      <c r="E9" s="8">
        <v>86</v>
      </c>
      <c r="F9" s="8">
        <v>103</v>
      </c>
      <c r="G9" s="8">
        <f>SUM(D9:F9)</f>
        <v>294</v>
      </c>
      <c r="H9" s="1"/>
      <c r="I9" s="9" t="s">
        <v>12</v>
      </c>
      <c r="J9" s="10">
        <v>105</v>
      </c>
      <c r="K9" s="10">
        <v>86</v>
      </c>
      <c r="L9" s="10">
        <v>103</v>
      </c>
      <c r="M9" s="10">
        <f>SUM(J9:L9)</f>
        <v>294</v>
      </c>
      <c r="P9" s="9" t="s">
        <v>12</v>
      </c>
      <c r="Q9" s="10">
        <v>105</v>
      </c>
      <c r="R9" s="10">
        <v>86</v>
      </c>
      <c r="S9" s="10">
        <v>103</v>
      </c>
      <c r="T9" s="10">
        <f>SUM(Q9:S9)</f>
        <v>294</v>
      </c>
      <c r="V9" s="9" t="s">
        <v>12</v>
      </c>
      <c r="W9" s="10">
        <v>112</v>
      </c>
      <c r="X9" s="10">
        <v>88</v>
      </c>
      <c r="Y9" s="10">
        <v>103</v>
      </c>
      <c r="Z9" s="10">
        <f t="shared" ref="Z9:Z10" si="0">SUM(W9:Y9)</f>
        <v>303</v>
      </c>
    </row>
    <row r="10" spans="3:26">
      <c r="C10" s="1" t="s">
        <v>14</v>
      </c>
      <c r="D10" s="8">
        <v>4</v>
      </c>
      <c r="E10" s="8">
        <v>37</v>
      </c>
      <c r="F10" s="8">
        <v>7</v>
      </c>
      <c r="G10" s="8">
        <v>0</v>
      </c>
      <c r="H10" s="1"/>
      <c r="I10" s="1" t="s">
        <v>14</v>
      </c>
      <c r="J10" s="8">
        <v>4</v>
      </c>
      <c r="K10" s="8">
        <v>37</v>
      </c>
      <c r="L10" s="8">
        <v>7</v>
      </c>
      <c r="M10" s="8">
        <v>0</v>
      </c>
      <c r="P10" s="1" t="s">
        <v>14</v>
      </c>
      <c r="Q10" s="8">
        <v>55</v>
      </c>
      <c r="R10" s="8">
        <v>225</v>
      </c>
      <c r="S10" s="8">
        <v>45</v>
      </c>
      <c r="T10" s="8">
        <v>325</v>
      </c>
      <c r="V10" s="1" t="s">
        <v>14</v>
      </c>
      <c r="W10" s="8">
        <v>14</v>
      </c>
      <c r="X10" s="8">
        <v>90</v>
      </c>
      <c r="Y10" s="8">
        <v>7</v>
      </c>
      <c r="Z10" s="8">
        <f t="shared" si="0"/>
        <v>111</v>
      </c>
    </row>
    <row r="11" spans="3:26">
      <c r="C11" s="1" t="s">
        <v>15</v>
      </c>
      <c r="D11" s="8">
        <v>0</v>
      </c>
      <c r="E11" s="8">
        <v>0</v>
      </c>
      <c r="F11" s="8">
        <v>0</v>
      </c>
      <c r="G11" s="8">
        <v>0</v>
      </c>
      <c r="H11" s="1"/>
      <c r="I11" s="1" t="s">
        <v>15</v>
      </c>
      <c r="J11" s="8">
        <v>0</v>
      </c>
      <c r="K11" s="8">
        <v>0</v>
      </c>
      <c r="L11" s="8">
        <v>0</v>
      </c>
      <c r="M11" s="8">
        <v>0</v>
      </c>
      <c r="P11" s="1" t="s">
        <v>15</v>
      </c>
      <c r="Q11" s="8">
        <v>30</v>
      </c>
      <c r="R11" s="8">
        <v>50</v>
      </c>
      <c r="S11" s="8">
        <v>5</v>
      </c>
      <c r="T11" s="8">
        <v>85</v>
      </c>
      <c r="V11" s="1" t="s">
        <v>15</v>
      </c>
      <c r="W11" s="8">
        <v>0</v>
      </c>
      <c r="X11" s="8">
        <v>35</v>
      </c>
      <c r="Y11" s="8">
        <v>4</v>
      </c>
      <c r="Z11" s="8">
        <v>29</v>
      </c>
    </row>
    <row r="12" spans="3:26">
      <c r="C12" s="1" t="s">
        <v>16</v>
      </c>
      <c r="D12" s="8">
        <v>13</v>
      </c>
      <c r="E12" s="8">
        <v>5</v>
      </c>
      <c r="F12" s="8">
        <v>3</v>
      </c>
      <c r="G12" s="8">
        <f>SUM(D12:F12)</f>
        <v>21</v>
      </c>
      <c r="H12" s="1"/>
      <c r="I12" s="1" t="s">
        <v>16</v>
      </c>
      <c r="J12" s="8">
        <v>13</v>
      </c>
      <c r="K12" s="8">
        <v>5</v>
      </c>
      <c r="L12" s="8">
        <v>3</v>
      </c>
      <c r="M12" s="8">
        <f>SUM(J12:L12)</f>
        <v>21</v>
      </c>
      <c r="P12" s="1" t="s">
        <v>16</v>
      </c>
      <c r="Q12" s="8">
        <v>13</v>
      </c>
      <c r="R12" s="8">
        <v>5</v>
      </c>
      <c r="S12" s="8">
        <v>3</v>
      </c>
      <c r="T12" s="8">
        <f>SUM(Q12:S12)</f>
        <v>21</v>
      </c>
      <c r="V12" s="1" t="s">
        <v>16</v>
      </c>
      <c r="W12" s="8">
        <v>18</v>
      </c>
      <c r="X12" s="8">
        <v>22</v>
      </c>
      <c r="Y12" s="8">
        <v>6</v>
      </c>
      <c r="Z12" s="8">
        <f>SUM(W12:Y12)</f>
        <v>46</v>
      </c>
    </row>
    <row r="13" spans="3:26">
      <c r="C13" s="1" t="s">
        <v>17</v>
      </c>
      <c r="D13" s="8">
        <v>0</v>
      </c>
      <c r="E13" s="8">
        <v>0</v>
      </c>
      <c r="F13" s="8">
        <v>0</v>
      </c>
      <c r="G13" s="8">
        <v>0</v>
      </c>
      <c r="H13" s="1"/>
      <c r="I13" s="1" t="s">
        <v>17</v>
      </c>
      <c r="J13" s="8">
        <v>0</v>
      </c>
      <c r="K13" s="8">
        <v>0</v>
      </c>
      <c r="L13" s="8">
        <v>0</v>
      </c>
      <c r="M13" s="8">
        <v>0</v>
      </c>
      <c r="P13" s="1" t="s">
        <v>17</v>
      </c>
      <c r="Q13" s="8">
        <v>136</v>
      </c>
      <c r="R13" s="8">
        <v>12</v>
      </c>
      <c r="S13" s="8">
        <v>10</v>
      </c>
      <c r="T13" s="8">
        <v>166</v>
      </c>
      <c r="V13" s="1" t="s">
        <v>17</v>
      </c>
      <c r="W13" s="8">
        <v>5</v>
      </c>
      <c r="X13" s="8">
        <v>12</v>
      </c>
      <c r="Y13" s="8">
        <v>5</v>
      </c>
      <c r="Z13" s="8">
        <f>W13+X13+Y13</f>
        <v>22</v>
      </c>
    </row>
    <row r="14" spans="3:26">
      <c r="C14" s="1" t="s">
        <v>18</v>
      </c>
      <c r="D14" s="8">
        <v>0</v>
      </c>
      <c r="E14" s="8">
        <v>0</v>
      </c>
      <c r="F14" s="8">
        <v>0</v>
      </c>
      <c r="G14" s="8">
        <v>0</v>
      </c>
      <c r="H14" s="1"/>
      <c r="I14" s="1" t="s">
        <v>18</v>
      </c>
      <c r="J14" s="8">
        <v>0</v>
      </c>
      <c r="K14" s="8">
        <v>0</v>
      </c>
      <c r="L14" s="8">
        <v>0</v>
      </c>
      <c r="M14" s="8">
        <v>0</v>
      </c>
      <c r="P14" s="1" t="s">
        <v>18</v>
      </c>
      <c r="Q14" s="8">
        <v>35</v>
      </c>
      <c r="R14" s="8">
        <v>25</v>
      </c>
      <c r="S14" s="8">
        <v>30</v>
      </c>
      <c r="T14" s="8">
        <v>85</v>
      </c>
      <c r="V14" s="1" t="s">
        <v>18</v>
      </c>
      <c r="W14" s="8">
        <v>9</v>
      </c>
      <c r="X14" s="8">
        <v>7</v>
      </c>
      <c r="Y14" s="8">
        <v>3</v>
      </c>
      <c r="Z14" s="8">
        <v>19</v>
      </c>
    </row>
    <row r="15" spans="3:26">
      <c r="C15" s="1" t="s">
        <v>19</v>
      </c>
      <c r="D15" s="8">
        <v>0</v>
      </c>
      <c r="E15" s="8">
        <v>0</v>
      </c>
      <c r="F15" s="8">
        <v>0</v>
      </c>
      <c r="G15" s="8">
        <v>0</v>
      </c>
      <c r="H15" s="1"/>
      <c r="I15" s="1" t="s">
        <v>19</v>
      </c>
      <c r="J15" s="8">
        <v>0</v>
      </c>
      <c r="K15" s="8">
        <v>0</v>
      </c>
      <c r="L15" s="8">
        <v>0</v>
      </c>
      <c r="M15" s="8">
        <v>0</v>
      </c>
      <c r="P15" s="1" t="s">
        <v>19</v>
      </c>
      <c r="Q15" s="8">
        <v>20</v>
      </c>
      <c r="R15" s="8">
        <v>35</v>
      </c>
      <c r="S15" s="8">
        <v>20</v>
      </c>
      <c r="T15" s="8">
        <v>75</v>
      </c>
      <c r="V15" s="1" t="s">
        <v>19</v>
      </c>
      <c r="W15" s="8">
        <v>1</v>
      </c>
      <c r="X15" s="8">
        <v>18</v>
      </c>
      <c r="Y15" s="8">
        <v>4</v>
      </c>
      <c r="Z15" s="8">
        <f t="shared" ref="Z15:Z16" si="1">SUM(W15:Y15)</f>
        <v>23</v>
      </c>
    </row>
    <row r="16" spans="3:26">
      <c r="C16" s="1" t="s">
        <v>20</v>
      </c>
      <c r="D16" s="8">
        <v>0</v>
      </c>
      <c r="E16" s="8">
        <v>2</v>
      </c>
      <c r="F16" s="8">
        <v>1</v>
      </c>
      <c r="G16" s="8">
        <v>3</v>
      </c>
      <c r="H16" s="1"/>
      <c r="I16" s="1" t="s">
        <v>20</v>
      </c>
      <c r="J16" s="8">
        <v>0</v>
      </c>
      <c r="K16" s="8">
        <v>2</v>
      </c>
      <c r="L16" s="8">
        <v>1</v>
      </c>
      <c r="M16" s="8">
        <v>3</v>
      </c>
      <c r="P16" s="1" t="s">
        <v>20</v>
      </c>
      <c r="Q16" s="8">
        <v>55</v>
      </c>
      <c r="R16" s="8">
        <v>28</v>
      </c>
      <c r="S16" s="8">
        <v>15</v>
      </c>
      <c r="T16" s="8">
        <v>98</v>
      </c>
      <c r="V16" s="1" t="s">
        <v>20</v>
      </c>
      <c r="W16" s="8">
        <v>0</v>
      </c>
      <c r="X16" s="8">
        <v>3</v>
      </c>
      <c r="Y16" s="8">
        <v>3</v>
      </c>
      <c r="Z16" s="8">
        <f t="shared" si="1"/>
        <v>6</v>
      </c>
    </row>
    <row r="17" spans="3:26">
      <c r="C17" s="1" t="s">
        <v>21</v>
      </c>
      <c r="D17" s="8">
        <v>0</v>
      </c>
      <c r="E17" s="8">
        <v>0</v>
      </c>
      <c r="F17" s="8">
        <v>0</v>
      </c>
      <c r="G17" s="8">
        <v>0</v>
      </c>
      <c r="H17" s="1"/>
      <c r="I17" s="1" t="s">
        <v>21</v>
      </c>
      <c r="J17" s="8">
        <v>0</v>
      </c>
      <c r="K17" s="8">
        <v>0</v>
      </c>
      <c r="L17" s="8">
        <v>0</v>
      </c>
      <c r="M17" s="8">
        <v>0</v>
      </c>
      <c r="P17" s="1" t="s">
        <v>21</v>
      </c>
      <c r="Q17" s="8">
        <v>24</v>
      </c>
      <c r="R17" s="8">
        <v>40</v>
      </c>
      <c r="S17" s="8">
        <v>5</v>
      </c>
      <c r="T17" s="8">
        <f>SUM(Q17:S17)</f>
        <v>69</v>
      </c>
      <c r="V17" s="1" t="s">
        <v>21</v>
      </c>
      <c r="W17" s="8">
        <v>32</v>
      </c>
      <c r="X17" s="8">
        <v>21</v>
      </c>
      <c r="Y17" s="8">
        <v>5</v>
      </c>
      <c r="Z17" s="8">
        <f>W17+X17+Y17</f>
        <v>58</v>
      </c>
    </row>
    <row r="18" spans="3:26">
      <c r="C18" s="1" t="s">
        <v>22</v>
      </c>
      <c r="D18" s="8">
        <v>0</v>
      </c>
      <c r="E18" s="8">
        <v>0</v>
      </c>
      <c r="F18" s="8">
        <v>0</v>
      </c>
      <c r="G18" s="8">
        <v>0</v>
      </c>
      <c r="H18" s="1"/>
      <c r="I18" s="1" t="s">
        <v>22</v>
      </c>
      <c r="J18" s="8">
        <v>0</v>
      </c>
      <c r="K18" s="8">
        <v>0</v>
      </c>
      <c r="L18" s="8">
        <v>0</v>
      </c>
      <c r="M18" s="8">
        <v>0</v>
      </c>
      <c r="P18" s="1" t="s">
        <v>22</v>
      </c>
      <c r="Q18" s="8">
        <v>20</v>
      </c>
      <c r="R18" s="8">
        <v>102</v>
      </c>
      <c r="S18" s="8">
        <v>40</v>
      </c>
      <c r="T18" s="8">
        <v>106</v>
      </c>
      <c r="V18" s="1" t="s">
        <v>22</v>
      </c>
      <c r="W18" s="8">
        <v>10</v>
      </c>
      <c r="X18" s="8">
        <v>25</v>
      </c>
      <c r="Y18" s="8">
        <v>6</v>
      </c>
      <c r="Z18" s="8">
        <v>41</v>
      </c>
    </row>
    <row r="19" spans="3:26">
      <c r="C19" s="1" t="s">
        <v>23</v>
      </c>
      <c r="D19" s="8">
        <v>5</v>
      </c>
      <c r="E19" s="8">
        <v>10</v>
      </c>
      <c r="F19" s="8">
        <v>2</v>
      </c>
      <c r="G19" s="8">
        <f>F19+E19+D19</f>
        <v>17</v>
      </c>
      <c r="H19" s="1"/>
      <c r="I19" s="1" t="s">
        <v>23</v>
      </c>
      <c r="J19" s="8">
        <v>5</v>
      </c>
      <c r="K19" s="8">
        <v>10</v>
      </c>
      <c r="L19" s="8">
        <v>2</v>
      </c>
      <c r="M19" s="8">
        <f>L19+K19+J19</f>
        <v>17</v>
      </c>
      <c r="P19" s="1" t="s">
        <v>23</v>
      </c>
      <c r="Q19" s="8">
        <v>5</v>
      </c>
      <c r="R19" s="8">
        <v>10</v>
      </c>
      <c r="S19" s="8">
        <v>2</v>
      </c>
      <c r="T19" s="8">
        <f>S19+R19+Q19</f>
        <v>17</v>
      </c>
      <c r="V19" s="1" t="s">
        <v>23</v>
      </c>
      <c r="W19" s="8">
        <v>5</v>
      </c>
      <c r="X19" s="8">
        <v>10</v>
      </c>
      <c r="Y19" s="8">
        <v>2</v>
      </c>
      <c r="Z19" s="8">
        <v>17</v>
      </c>
    </row>
    <row r="20" spans="3:26">
      <c r="C20" s="1" t="s">
        <v>24</v>
      </c>
      <c r="D20" s="8">
        <v>17</v>
      </c>
      <c r="E20" s="8">
        <v>10</v>
      </c>
      <c r="F20" s="8">
        <v>5</v>
      </c>
      <c r="G20" s="8">
        <f>SUM(D20:F20)</f>
        <v>32</v>
      </c>
      <c r="H20" s="1"/>
      <c r="I20" s="1" t="s">
        <v>24</v>
      </c>
      <c r="J20" s="8">
        <v>17</v>
      </c>
      <c r="K20" s="8">
        <v>10</v>
      </c>
      <c r="L20" s="8">
        <v>5</v>
      </c>
      <c r="M20" s="8">
        <f>SUM(J20:L20)</f>
        <v>32</v>
      </c>
      <c r="P20" s="1" t="s">
        <v>24</v>
      </c>
      <c r="Q20" s="8">
        <v>17</v>
      </c>
      <c r="R20" s="8">
        <v>10</v>
      </c>
      <c r="S20" s="8">
        <v>5</v>
      </c>
      <c r="T20" s="8">
        <f>SUM(Q20:S20)</f>
        <v>32</v>
      </c>
      <c r="V20" s="1" t="s">
        <v>24</v>
      </c>
      <c r="W20" s="8">
        <v>17</v>
      </c>
      <c r="X20" s="8">
        <v>10</v>
      </c>
      <c r="Y20" s="8">
        <v>5</v>
      </c>
      <c r="Z20" s="8">
        <f>SUM(W20:Y20)</f>
        <v>32</v>
      </c>
    </row>
    <row r="21" spans="3:26" ht="15" thickBot="1">
      <c r="C21" s="1" t="s">
        <v>25</v>
      </c>
      <c r="D21" s="8">
        <v>5</v>
      </c>
      <c r="E21" s="8">
        <v>12</v>
      </c>
      <c r="F21" s="8">
        <v>14</v>
      </c>
      <c r="G21" s="8">
        <f>D21+E21+F21</f>
        <v>31</v>
      </c>
      <c r="H21" s="1"/>
      <c r="I21" s="1" t="s">
        <v>25</v>
      </c>
      <c r="J21" s="8">
        <v>5</v>
      </c>
      <c r="K21" s="8">
        <v>12</v>
      </c>
      <c r="L21" s="8">
        <v>14</v>
      </c>
      <c r="M21" s="8">
        <f>J21+K21+L21</f>
        <v>31</v>
      </c>
      <c r="P21" s="1" t="s">
        <v>25</v>
      </c>
      <c r="Q21" s="8">
        <v>5</v>
      </c>
      <c r="R21" s="8">
        <v>12</v>
      </c>
      <c r="S21" s="8">
        <v>14</v>
      </c>
      <c r="T21" s="8">
        <f>Q21+R21+S21</f>
        <v>31</v>
      </c>
      <c r="V21" s="1" t="s">
        <v>25</v>
      </c>
      <c r="W21" s="8">
        <v>5</v>
      </c>
      <c r="X21" s="8">
        <v>12</v>
      </c>
      <c r="Y21" s="8">
        <v>14</v>
      </c>
      <c r="Z21" s="8">
        <f>W21+X21+Y21</f>
        <v>31</v>
      </c>
    </row>
    <row r="22" spans="3:26" ht="15" thickBot="1">
      <c r="C22" s="1" t="s">
        <v>26</v>
      </c>
      <c r="D22" s="8">
        <v>0</v>
      </c>
      <c r="E22" s="8">
        <v>0</v>
      </c>
      <c r="F22" s="8">
        <v>0</v>
      </c>
      <c r="G22" s="8">
        <v>0</v>
      </c>
      <c r="H22" s="1"/>
      <c r="I22" s="1" t="s">
        <v>26</v>
      </c>
      <c r="J22" s="8">
        <v>0</v>
      </c>
      <c r="K22" s="8">
        <v>0</v>
      </c>
      <c r="L22" s="8">
        <v>0</v>
      </c>
      <c r="M22" s="8">
        <v>0</v>
      </c>
      <c r="P22" s="1" t="s">
        <v>26</v>
      </c>
      <c r="Q22" s="8">
        <v>60</v>
      </c>
      <c r="R22" s="8">
        <v>35</v>
      </c>
      <c r="S22" s="8">
        <v>20</v>
      </c>
      <c r="T22" s="8">
        <v>115</v>
      </c>
      <c r="V22" s="1" t="s">
        <v>26</v>
      </c>
      <c r="W22" s="12">
        <v>27</v>
      </c>
      <c r="X22" s="12">
        <v>32</v>
      </c>
      <c r="Y22" s="12">
        <v>16</v>
      </c>
      <c r="Z22" s="12">
        <f>SUM(W22:Y22)</f>
        <v>75</v>
      </c>
    </row>
    <row r="23" spans="3:26" ht="15" thickBot="1">
      <c r="C23" s="1" t="s">
        <v>27</v>
      </c>
      <c r="D23" s="8">
        <v>43</v>
      </c>
      <c r="E23" s="8">
        <v>12</v>
      </c>
      <c r="F23" s="8">
        <v>0</v>
      </c>
      <c r="G23" s="8">
        <f>SUM(D23:F23)</f>
        <v>55</v>
      </c>
      <c r="H23" s="1"/>
      <c r="I23" s="1" t="s">
        <v>27</v>
      </c>
      <c r="J23" s="8">
        <v>43</v>
      </c>
      <c r="K23" s="8">
        <v>12</v>
      </c>
      <c r="L23" s="8">
        <v>0</v>
      </c>
      <c r="M23" s="8">
        <f>SUM(J23:L23)</f>
        <v>55</v>
      </c>
      <c r="P23" s="1" t="s">
        <v>27</v>
      </c>
      <c r="Q23" s="8">
        <v>43</v>
      </c>
      <c r="R23" s="8">
        <v>12</v>
      </c>
      <c r="S23" s="8">
        <v>47</v>
      </c>
      <c r="T23" s="8">
        <f>SUM(Q23:S23)</f>
        <v>102</v>
      </c>
      <c r="V23" s="1" t="s">
        <v>27</v>
      </c>
      <c r="W23" s="20">
        <v>52</v>
      </c>
      <c r="X23" s="20">
        <v>14</v>
      </c>
      <c r="Y23" s="20" t="s">
        <v>13</v>
      </c>
      <c r="Z23" s="20">
        <v>66</v>
      </c>
    </row>
    <row r="24" spans="3:26" ht="15" thickBot="1">
      <c r="C24" s="1" t="s">
        <v>28</v>
      </c>
      <c r="D24" s="8">
        <v>0</v>
      </c>
      <c r="E24" s="8">
        <v>0</v>
      </c>
      <c r="F24" s="8">
        <v>0</v>
      </c>
      <c r="G24" s="8">
        <v>0</v>
      </c>
      <c r="H24" s="1"/>
      <c r="I24" s="1" t="s">
        <v>28</v>
      </c>
      <c r="J24" s="8">
        <v>0</v>
      </c>
      <c r="K24" s="8">
        <v>0</v>
      </c>
      <c r="L24" s="8">
        <v>0</v>
      </c>
      <c r="M24" s="8">
        <v>0</v>
      </c>
      <c r="N24" s="1"/>
      <c r="O24" s="1"/>
      <c r="P24" s="1" t="s">
        <v>28</v>
      </c>
      <c r="Q24" s="8">
        <v>33</v>
      </c>
      <c r="R24" s="8">
        <v>25</v>
      </c>
      <c r="S24" s="8">
        <v>30</v>
      </c>
      <c r="T24" s="8">
        <v>88</v>
      </c>
      <c r="U24" s="1"/>
      <c r="V24" s="1" t="s">
        <v>28</v>
      </c>
      <c r="W24" s="23">
        <v>45</v>
      </c>
      <c r="X24" s="23">
        <v>25</v>
      </c>
      <c r="Y24" s="23">
        <v>5</v>
      </c>
      <c r="Z24" s="23">
        <v>80</v>
      </c>
    </row>
    <row r="25" spans="3:26">
      <c r="C25" s="13" t="s">
        <v>6</v>
      </c>
      <c r="D25" s="14">
        <f t="shared" ref="D25:G25" si="2">SUM(D9:D24)</f>
        <v>192</v>
      </c>
      <c r="E25" s="14">
        <f t="shared" si="2"/>
        <v>174</v>
      </c>
      <c r="F25" s="14">
        <f t="shared" si="2"/>
        <v>135</v>
      </c>
      <c r="G25" s="14">
        <f t="shared" si="2"/>
        <v>453</v>
      </c>
      <c r="H25" s="1"/>
      <c r="I25" s="1"/>
      <c r="J25" s="8"/>
      <c r="K25" s="8"/>
      <c r="L25" s="8"/>
      <c r="M25" s="8"/>
      <c r="N25" s="1"/>
      <c r="O25" s="1"/>
      <c r="P25" s="9"/>
      <c r="Q25" s="8"/>
      <c r="R25" s="8"/>
      <c r="S25" s="8"/>
      <c r="T25" s="8"/>
      <c r="U25" s="1"/>
      <c r="V25" s="9"/>
      <c r="W25" s="24"/>
      <c r="X25" s="24"/>
      <c r="Y25" s="24"/>
      <c r="Z25" s="24"/>
    </row>
    <row r="26" spans="3:26">
      <c r="C26" s="11">
        <v>2021</v>
      </c>
      <c r="D26" s="1"/>
      <c r="E26" s="1"/>
      <c r="F26" s="1"/>
      <c r="G26" s="1"/>
      <c r="H26" s="1"/>
      <c r="I26" s="13" t="s">
        <v>6</v>
      </c>
      <c r="J26" s="19">
        <f t="shared" ref="J26:M26" si="3">SUM(J9:J24)</f>
        <v>192</v>
      </c>
      <c r="K26" s="19">
        <f t="shared" si="3"/>
        <v>174</v>
      </c>
      <c r="L26" s="19">
        <f t="shared" si="3"/>
        <v>135</v>
      </c>
      <c r="M26" s="19">
        <f t="shared" si="3"/>
        <v>453</v>
      </c>
      <c r="P26" s="16" t="s">
        <v>6</v>
      </c>
      <c r="Q26" s="17">
        <f t="shared" ref="Q26:T26" si="4">SUM(Q9:Q24)</f>
        <v>656</v>
      </c>
      <c r="R26" s="17">
        <f t="shared" si="4"/>
        <v>712</v>
      </c>
      <c r="S26" s="17">
        <f t="shared" si="4"/>
        <v>394</v>
      </c>
      <c r="T26" s="17">
        <f t="shared" si="4"/>
        <v>1709</v>
      </c>
      <c r="V26" s="16" t="s">
        <v>6</v>
      </c>
      <c r="W26" s="17">
        <f t="shared" ref="W26:Z26" si="5">SUM(W9:W24)</f>
        <v>352</v>
      </c>
      <c r="X26" s="17">
        <f t="shared" si="5"/>
        <v>424</v>
      </c>
      <c r="Y26" s="17">
        <f t="shared" si="5"/>
        <v>188</v>
      </c>
      <c r="Z26" s="17">
        <f t="shared" si="5"/>
        <v>959</v>
      </c>
    </row>
    <row r="27" spans="3:26">
      <c r="C27" s="1">
        <v>2020</v>
      </c>
      <c r="D27" s="1"/>
      <c r="E27" s="1"/>
      <c r="F27" s="1"/>
      <c r="G27" s="1"/>
      <c r="H27" s="1"/>
      <c r="I27" s="11">
        <v>2022</v>
      </c>
      <c r="J27" s="1"/>
      <c r="K27" s="1"/>
      <c r="L27" s="1"/>
      <c r="M27" s="1"/>
      <c r="P27" s="11">
        <v>2023</v>
      </c>
      <c r="Q27" s="1"/>
      <c r="R27" s="1"/>
      <c r="S27" s="1"/>
      <c r="T27" s="1"/>
      <c r="V27" s="11">
        <v>2023</v>
      </c>
      <c r="W27" s="1"/>
      <c r="X27" s="1"/>
      <c r="Y27" s="1"/>
      <c r="Z27" s="1"/>
    </row>
    <row r="28" spans="3:26">
      <c r="C28" s="1">
        <v>2019</v>
      </c>
      <c r="D28" s="1"/>
      <c r="E28" s="1"/>
      <c r="F28" s="1"/>
      <c r="G28" s="1"/>
      <c r="H28" s="1"/>
      <c r="I28" s="11">
        <v>2021</v>
      </c>
      <c r="J28" s="1"/>
      <c r="K28" s="1"/>
      <c r="L28" s="1"/>
      <c r="M28" s="1"/>
      <c r="P28" s="11">
        <v>2022</v>
      </c>
      <c r="Q28" s="1"/>
      <c r="R28" s="1"/>
      <c r="S28" s="1"/>
      <c r="T28" s="1"/>
      <c r="V28" s="11">
        <v>2022</v>
      </c>
      <c r="W28" s="1"/>
      <c r="X28" s="1"/>
      <c r="Y28" s="1"/>
      <c r="Z28" s="1"/>
    </row>
    <row r="29" spans="3:26">
      <c r="C29" s="15">
        <v>2018</v>
      </c>
      <c r="D29" s="15"/>
      <c r="E29" s="15"/>
      <c r="F29" s="15"/>
      <c r="G29" s="15"/>
      <c r="H29" s="1"/>
      <c r="I29" s="11">
        <v>2020</v>
      </c>
      <c r="J29" s="1"/>
      <c r="K29" s="1"/>
      <c r="L29" s="1"/>
      <c r="M29" s="1"/>
      <c r="P29" s="11">
        <v>2021</v>
      </c>
      <c r="Q29" s="1"/>
      <c r="R29" s="1"/>
      <c r="S29" s="1"/>
      <c r="T29" s="1"/>
      <c r="V29" s="11">
        <v>2021</v>
      </c>
      <c r="W29" s="1"/>
      <c r="X29" s="1"/>
      <c r="Y29" s="1"/>
      <c r="Z29" s="1"/>
    </row>
    <row r="30" spans="3:26">
      <c r="C30" s="25" t="s">
        <v>35</v>
      </c>
      <c r="D30" s="21"/>
      <c r="E30" s="21"/>
      <c r="F30" s="21"/>
      <c r="G30" s="21"/>
      <c r="H30" s="1"/>
      <c r="I30" s="18">
        <v>2019</v>
      </c>
      <c r="J30" s="15"/>
      <c r="K30" s="15"/>
      <c r="L30" s="15"/>
      <c r="M30" s="15"/>
      <c r="P30" s="18">
        <v>2020</v>
      </c>
      <c r="Q30" s="15"/>
      <c r="R30" s="15"/>
      <c r="S30" s="15"/>
      <c r="T30" s="15"/>
      <c r="V30" s="18">
        <v>2020</v>
      </c>
      <c r="W30" s="15"/>
      <c r="X30" s="15"/>
      <c r="Y30" s="15"/>
      <c r="Z30" s="15"/>
    </row>
  </sheetData>
  <mergeCells count="13">
    <mergeCell ref="C30:G30"/>
    <mergeCell ref="J6:L6"/>
    <mergeCell ref="P6:P7"/>
    <mergeCell ref="Q6:S6"/>
    <mergeCell ref="Z6:Z7"/>
    <mergeCell ref="W6:Y6"/>
    <mergeCell ref="I6:I7"/>
    <mergeCell ref="T6:T7"/>
    <mergeCell ref="D6:F6"/>
    <mergeCell ref="G6:G7"/>
    <mergeCell ref="M6:M7"/>
    <mergeCell ref="V6:V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2026-04-21T00:52:34Z</dcterms:modified>
</cp:coreProperties>
</file>