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13_ncr:1_{1B21661F-31BA-44AD-B6C3-053E420C02A4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H17" i="1"/>
  <c r="K16" i="1"/>
  <c r="L11" i="1"/>
  <c r="K20" i="1" l="1"/>
  <c r="L16" i="1" s="1"/>
</calcChain>
</file>

<file path=xl/sharedStrings.xml><?xml version="1.0" encoding="utf-8"?>
<sst xmlns="http://schemas.openxmlformats.org/spreadsheetml/2006/main" count="64" uniqueCount="24">
  <si>
    <t>Tabel : 1.1 Luas Wilayah (Ha) Menurut Desa dan Persentase di</t>
  </si>
  <si>
    <t>Tahun 2023</t>
  </si>
  <si>
    <t>Desa/Kelurahan</t>
  </si>
  <si>
    <t>Luas (Ha)</t>
  </si>
  <si>
    <t>Persentase* (%)</t>
  </si>
  <si>
    <t>(1)</t>
  </si>
  <si>
    <t>(2)</t>
  </si>
  <si>
    <t>(3)</t>
  </si>
  <si>
    <t>Bandingan</t>
  </si>
  <si>
    <t>Jumlah</t>
  </si>
  <si>
    <t>Tahun 2024</t>
  </si>
  <si>
    <t>Tahun 2025</t>
  </si>
  <si>
    <t>Kecamatan Rakit</t>
  </si>
  <si>
    <t>Rakit</t>
  </si>
  <si>
    <t>Pingit</t>
  </si>
  <si>
    <t>Situwangi</t>
  </si>
  <si>
    <t>Gelang</t>
  </si>
  <si>
    <t>Adipasir</t>
  </si>
  <si>
    <t>Kincang</t>
  </si>
  <si>
    <t>7.47</t>
  </si>
  <si>
    <t>Tanjunganom</t>
  </si>
  <si>
    <t>Luwung</t>
  </si>
  <si>
    <t>lengkong</t>
  </si>
  <si>
    <t>badamita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</si>
</sst>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6" formatCode="dd\.mm"/>
    <numFmt numFmtId="167" formatCode="d\.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41" fontId="4" fillId="0" borderId="6" xfId="1" applyFont="1" applyBorder="1"/>
    <xf numFmtId="0" fontId="4" fillId="0" borderId="6" xfId="0" applyFont="1" applyBorder="1"/>
    <xf numFmtId="0" fontId="4" fillId="0" borderId="0" xfId="0" applyFont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166" fontId="2" fillId="0" borderId="0" xfId="0" applyNumberFormat="1" applyFont="1"/>
    <xf numFmtId="2" fontId="2" fillId="0" borderId="0" xfId="0" applyNumberFormat="1" applyFont="1"/>
    <xf numFmtId="0" fontId="4" fillId="0" borderId="9" xfId="0" applyFont="1" applyBorder="1" applyAlignment="1">
      <alignment horizontal="right"/>
    </xf>
    <xf numFmtId="167" fontId="4" fillId="0" borderId="9" xfId="0" applyNumberFormat="1" applyFont="1" applyBorder="1" applyAlignment="1">
      <alignment horizontal="right"/>
    </xf>
    <xf numFmtId="167" fontId="2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6">
    <cellStyle name="Comma [0]" xfId="1" builtinId="6"/>
    <cellStyle name="Comma [0] 2" xfId="3" xr:uid="{56B90AD9-48B5-4763-8A6E-6FCE9D54ED21}"/>
    <cellStyle name="Comma 2" xfId="5" xr:uid="{B3A52D11-B415-4477-81C1-7E1238D78735}"/>
    <cellStyle name="Normal" xfId="0" builtinId="0"/>
    <cellStyle name="Normal 2" xfId="2" xr:uid="{FDEB3960-9D80-410C-9BE4-D76FE1A311B0}"/>
    <cellStyle name="Percent 2" xfId="4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N28"/>
  <sheetViews>
    <sheetView tabSelected="1" workbookViewId="0">
      <selection activeCell="B3" sqref="B3"/>
    </sheetView>
  </sheetViews>
  <sheetFormatPr defaultRowHeight="14.4" x14ac:dyDescent="0.3"/>
  <cols>
    <col min="3" max="3" width="10.109375" bestFit="1" customWidth="1"/>
  </cols>
  <sheetData>
    <row r="2" spans="1:14" x14ac:dyDescent="0.3">
      <c r="A2" s="4"/>
      <c r="B2" s="5"/>
      <c r="C2" s="6"/>
      <c r="D2" s="7"/>
      <c r="E2" s="4"/>
      <c r="F2" s="5"/>
      <c r="G2" s="6"/>
      <c r="H2" s="7"/>
      <c r="I2" s="4"/>
      <c r="J2" s="5"/>
      <c r="K2" s="6"/>
      <c r="L2" s="7"/>
      <c r="M2" s="4"/>
      <c r="N2" s="4"/>
    </row>
    <row r="3" spans="1:14" x14ac:dyDescent="0.3">
      <c r="A3" s="4"/>
      <c r="B3" s="5"/>
      <c r="C3" s="6"/>
      <c r="D3" s="7"/>
      <c r="E3" s="4"/>
      <c r="F3" s="5"/>
      <c r="G3" s="6"/>
      <c r="H3" s="7"/>
      <c r="I3" s="4"/>
      <c r="J3" s="5"/>
      <c r="K3" s="6"/>
      <c r="L3" s="7"/>
      <c r="M3" s="4"/>
      <c r="N3" s="4"/>
    </row>
    <row r="4" spans="1:14" x14ac:dyDescent="0.3">
      <c r="A4" s="4"/>
      <c r="B4" s="13" t="s">
        <v>0</v>
      </c>
      <c r="F4" s="13" t="s">
        <v>0</v>
      </c>
      <c r="J4" s="13" t="s">
        <v>0</v>
      </c>
      <c r="M4" s="4"/>
      <c r="N4" s="4"/>
    </row>
    <row r="5" spans="1:14" x14ac:dyDescent="0.3">
      <c r="A5" s="4"/>
      <c r="B5" s="13" t="s">
        <v>12</v>
      </c>
      <c r="F5" s="13" t="s">
        <v>12</v>
      </c>
      <c r="J5" s="13" t="s">
        <v>12</v>
      </c>
      <c r="M5" s="4"/>
      <c r="N5" s="4"/>
    </row>
    <row r="6" spans="1:14" x14ac:dyDescent="0.3">
      <c r="A6" s="4"/>
      <c r="B6" s="13" t="s">
        <v>1</v>
      </c>
      <c r="C6" s="14"/>
      <c r="D6" s="14"/>
      <c r="F6" s="13" t="s">
        <v>10</v>
      </c>
      <c r="G6" s="14"/>
      <c r="H6" s="14"/>
      <c r="J6" s="13" t="s">
        <v>11</v>
      </c>
      <c r="K6" s="14"/>
      <c r="L6" s="14"/>
      <c r="M6" s="4"/>
      <c r="N6" s="4"/>
    </row>
    <row r="7" spans="1:14" ht="28.8" x14ac:dyDescent="0.3">
      <c r="A7" s="4"/>
      <c r="B7" s="8" t="s">
        <v>2</v>
      </c>
      <c r="C7" s="15" t="s">
        <v>3</v>
      </c>
      <c r="D7" s="16" t="s">
        <v>4</v>
      </c>
      <c r="F7" s="8" t="s">
        <v>2</v>
      </c>
      <c r="G7" s="15" t="s">
        <v>3</v>
      </c>
      <c r="H7" s="16" t="s">
        <v>4</v>
      </c>
      <c r="J7" s="8" t="s">
        <v>2</v>
      </c>
      <c r="K7" s="15" t="s">
        <v>3</v>
      </c>
      <c r="L7" s="16" t="s">
        <v>4</v>
      </c>
      <c r="M7" s="4"/>
      <c r="N7" s="4"/>
    </row>
    <row r="8" spans="1:14" x14ac:dyDescent="0.3">
      <c r="A8" s="4"/>
      <c r="B8" s="17" t="s">
        <v>5</v>
      </c>
      <c r="C8" s="18" t="s">
        <v>6</v>
      </c>
      <c r="D8" s="18" t="s">
        <v>7</v>
      </c>
      <c r="F8" s="17" t="s">
        <v>5</v>
      </c>
      <c r="G8" s="18" t="s">
        <v>6</v>
      </c>
      <c r="H8" s="18" t="s">
        <v>7</v>
      </c>
      <c r="J8" s="17" t="s">
        <v>5</v>
      </c>
      <c r="K8" s="18" t="s">
        <v>6</v>
      </c>
      <c r="L8" s="18" t="s">
        <v>7</v>
      </c>
      <c r="M8" s="4"/>
      <c r="N8" s="4"/>
    </row>
    <row r="9" spans="1:14" x14ac:dyDescent="0.3">
      <c r="A9" s="4"/>
      <c r="B9" s="19" t="s">
        <v>13</v>
      </c>
      <c r="C9" s="20">
        <v>200</v>
      </c>
      <c r="D9" s="20">
        <v>6.23</v>
      </c>
      <c r="F9" s="19" t="s">
        <v>13</v>
      </c>
      <c r="G9" s="20">
        <v>200</v>
      </c>
      <c r="H9" s="20">
        <v>6.23</v>
      </c>
      <c r="J9" s="19" t="s">
        <v>13</v>
      </c>
      <c r="K9" s="21">
        <v>200</v>
      </c>
      <c r="L9" s="21">
        <v>6.23</v>
      </c>
      <c r="M9" s="4"/>
      <c r="N9" s="4"/>
    </row>
    <row r="10" spans="1:14" x14ac:dyDescent="0.3">
      <c r="A10" s="4"/>
      <c r="B10" s="13" t="s">
        <v>14</v>
      </c>
      <c r="C10" s="22">
        <v>410</v>
      </c>
      <c r="D10" s="22">
        <v>13.02</v>
      </c>
      <c r="F10" s="13" t="s">
        <v>14</v>
      </c>
      <c r="G10" s="22">
        <v>410</v>
      </c>
      <c r="H10" s="22">
        <v>10.02</v>
      </c>
      <c r="J10" s="13" t="s">
        <v>14</v>
      </c>
      <c r="K10" s="21">
        <v>410</v>
      </c>
      <c r="L10" s="23">
        <v>46063</v>
      </c>
      <c r="M10" s="4"/>
      <c r="N10" s="4"/>
    </row>
    <row r="11" spans="1:14" x14ac:dyDescent="0.3">
      <c r="A11" s="4"/>
      <c r="B11" s="13" t="s">
        <v>15</v>
      </c>
      <c r="C11" s="22">
        <v>233</v>
      </c>
      <c r="D11" s="22">
        <v>7.19</v>
      </c>
      <c r="F11" s="13" t="s">
        <v>15</v>
      </c>
      <c r="G11" s="22">
        <v>233</v>
      </c>
      <c r="H11" s="22">
        <v>7.19</v>
      </c>
      <c r="J11" s="13" t="s">
        <v>15</v>
      </c>
      <c r="K11" s="21">
        <v>233</v>
      </c>
      <c r="L11" s="21">
        <f>H12</f>
        <v>7.19</v>
      </c>
      <c r="M11" s="4"/>
      <c r="N11" s="4"/>
    </row>
    <row r="12" spans="1:14" x14ac:dyDescent="0.3">
      <c r="A12" s="4"/>
      <c r="B12" s="13" t="s">
        <v>8</v>
      </c>
      <c r="C12" s="22">
        <v>433</v>
      </c>
      <c r="D12" s="22">
        <v>13.64</v>
      </c>
      <c r="F12" s="13" t="s">
        <v>8</v>
      </c>
      <c r="G12" s="22">
        <v>433</v>
      </c>
      <c r="H12" s="22">
        <v>7.19</v>
      </c>
      <c r="J12" s="13" t="s">
        <v>8</v>
      </c>
      <c r="K12" s="21">
        <v>433</v>
      </c>
      <c r="L12" s="21">
        <v>7.19</v>
      </c>
      <c r="M12" s="4"/>
      <c r="N12" s="4"/>
    </row>
    <row r="13" spans="1:14" x14ac:dyDescent="0.3">
      <c r="A13" s="4"/>
      <c r="B13" s="13" t="s">
        <v>16</v>
      </c>
      <c r="C13" s="22">
        <v>187</v>
      </c>
      <c r="D13" s="22">
        <v>5.77</v>
      </c>
      <c r="F13" s="13" t="s">
        <v>16</v>
      </c>
      <c r="G13" s="22">
        <v>187</v>
      </c>
      <c r="H13" s="22">
        <v>5.77</v>
      </c>
      <c r="J13" s="13" t="s">
        <v>16</v>
      </c>
      <c r="K13" s="21">
        <v>187</v>
      </c>
      <c r="L13" s="21">
        <v>5.77</v>
      </c>
      <c r="M13" s="4"/>
      <c r="N13" s="4"/>
    </row>
    <row r="14" spans="1:14" x14ac:dyDescent="0.3">
      <c r="A14" s="4"/>
      <c r="B14" s="13" t="s">
        <v>17</v>
      </c>
      <c r="C14" s="22">
        <v>323</v>
      </c>
      <c r="D14" s="22">
        <v>9.9700000000000006</v>
      </c>
      <c r="F14" s="13" t="s">
        <v>17</v>
      </c>
      <c r="G14" s="22">
        <v>323</v>
      </c>
      <c r="H14" s="22">
        <v>9.9700000000000006</v>
      </c>
      <c r="J14" s="13" t="s">
        <v>17</v>
      </c>
      <c r="K14" s="21">
        <v>323</v>
      </c>
      <c r="L14" s="21">
        <v>9.9700000000000006</v>
      </c>
      <c r="M14" s="4"/>
      <c r="N14" s="4"/>
    </row>
    <row r="15" spans="1:14" x14ac:dyDescent="0.3">
      <c r="A15" s="4"/>
      <c r="B15" s="13" t="s">
        <v>18</v>
      </c>
      <c r="C15" s="22">
        <v>247</v>
      </c>
      <c r="D15" s="22">
        <v>7.47</v>
      </c>
      <c r="F15" s="13" t="s">
        <v>18</v>
      </c>
      <c r="G15" s="22">
        <v>257</v>
      </c>
      <c r="H15" s="22" t="s">
        <v>19</v>
      </c>
      <c r="J15" s="13" t="s">
        <v>18</v>
      </c>
      <c r="K15" s="21">
        <v>257</v>
      </c>
      <c r="L15" s="21">
        <v>7.47</v>
      </c>
      <c r="M15" s="4"/>
      <c r="N15" s="4"/>
    </row>
    <row r="16" spans="1:14" x14ac:dyDescent="0.3">
      <c r="A16" s="4"/>
      <c r="B16" s="13" t="s">
        <v>20</v>
      </c>
      <c r="C16" s="22">
        <v>238</v>
      </c>
      <c r="D16" s="22">
        <v>7.31</v>
      </c>
      <c r="F16" s="13" t="s">
        <v>20</v>
      </c>
      <c r="G16" s="22">
        <v>238</v>
      </c>
      <c r="H16" s="22">
        <v>7.31</v>
      </c>
      <c r="J16" s="13" t="s">
        <v>20</v>
      </c>
      <c r="K16" s="21">
        <f>ROUNDUP(237.18,0)</f>
        <v>238</v>
      </c>
      <c r="L16" s="24">
        <f>(K16/K20)*100</f>
        <v>7.3456790123456797</v>
      </c>
      <c r="M16" s="4"/>
      <c r="N16" s="4"/>
    </row>
    <row r="17" spans="1:14" x14ac:dyDescent="0.3">
      <c r="A17" s="4"/>
      <c r="B17" s="13" t="s">
        <v>21</v>
      </c>
      <c r="C17" s="22">
        <v>196</v>
      </c>
      <c r="D17" s="22">
        <v>5.86</v>
      </c>
      <c r="F17" s="13" t="s">
        <v>21</v>
      </c>
      <c r="G17" s="22">
        <v>196</v>
      </c>
      <c r="H17" s="22">
        <f>D17</f>
        <v>5.86</v>
      </c>
      <c r="J17" s="13" t="s">
        <v>21</v>
      </c>
      <c r="K17" s="21">
        <v>196</v>
      </c>
      <c r="L17" s="21">
        <v>5.86</v>
      </c>
      <c r="M17" s="4"/>
      <c r="N17" s="4"/>
    </row>
    <row r="18" spans="1:14" x14ac:dyDescent="0.3">
      <c r="A18" s="4"/>
      <c r="B18" s="13" t="s">
        <v>22</v>
      </c>
      <c r="C18" s="22">
        <v>403</v>
      </c>
      <c r="D18" s="22">
        <v>12.43</v>
      </c>
      <c r="F18" s="13" t="s">
        <v>22</v>
      </c>
      <c r="G18" s="22">
        <v>403</v>
      </c>
      <c r="H18" s="22">
        <v>12.43</v>
      </c>
      <c r="J18" s="13" t="s">
        <v>22</v>
      </c>
      <c r="K18" s="22">
        <v>403</v>
      </c>
      <c r="L18" s="22">
        <v>12.43</v>
      </c>
      <c r="M18" s="4"/>
      <c r="N18" s="4"/>
    </row>
    <row r="19" spans="1:14" x14ac:dyDescent="0.3">
      <c r="A19" s="4"/>
      <c r="B19" s="14" t="s">
        <v>23</v>
      </c>
      <c r="C19" s="25">
        <v>360</v>
      </c>
      <c r="D19" s="26">
        <v>45241</v>
      </c>
      <c r="F19" s="14" t="s">
        <v>23</v>
      </c>
      <c r="G19" s="25">
        <v>360</v>
      </c>
      <c r="H19" s="26">
        <v>45241</v>
      </c>
      <c r="J19" s="14" t="s">
        <v>23</v>
      </c>
      <c r="K19" s="21">
        <f t="shared" ref="K19:L19" si="0">G19</f>
        <v>360</v>
      </c>
      <c r="L19" s="27">
        <f t="shared" si="0"/>
        <v>45241</v>
      </c>
      <c r="M19" s="4"/>
      <c r="N19" s="4"/>
    </row>
    <row r="20" spans="1:14" x14ac:dyDescent="0.3">
      <c r="A20" s="4"/>
      <c r="B20" s="28" t="s">
        <v>9</v>
      </c>
      <c r="C20" s="29">
        <v>3230</v>
      </c>
      <c r="D20" s="25">
        <v>100</v>
      </c>
      <c r="F20" s="28" t="s">
        <v>9</v>
      </c>
      <c r="G20" s="29">
        <v>3240</v>
      </c>
      <c r="H20" s="25">
        <v>100</v>
      </c>
      <c r="J20" s="28" t="s">
        <v>9</v>
      </c>
      <c r="K20" s="30">
        <f>SUM(K9:K19)</f>
        <v>3240</v>
      </c>
      <c r="L20" s="31"/>
      <c r="M20" s="4"/>
      <c r="N20" s="4"/>
    </row>
    <row r="21" spans="1:14" x14ac:dyDescent="0.3">
      <c r="A21" s="4"/>
      <c r="B21" s="13">
        <v>2024</v>
      </c>
      <c r="F21" s="13">
        <v>2024</v>
      </c>
      <c r="J21" s="13">
        <v>2024</v>
      </c>
      <c r="M21" s="4"/>
      <c r="N21" s="4"/>
    </row>
    <row r="22" spans="1:14" x14ac:dyDescent="0.3">
      <c r="A22" s="4"/>
      <c r="B22" s="13">
        <v>2023</v>
      </c>
      <c r="F22" s="13">
        <v>2023</v>
      </c>
      <c r="J22" s="13">
        <v>2023</v>
      </c>
      <c r="M22" s="4"/>
      <c r="N22" s="4"/>
    </row>
    <row r="23" spans="1:14" x14ac:dyDescent="0.3">
      <c r="A23" s="4"/>
      <c r="B23" s="14">
        <v>2022</v>
      </c>
      <c r="C23" s="14"/>
      <c r="D23" s="14"/>
      <c r="F23" s="14">
        <v>2022</v>
      </c>
      <c r="G23" s="14"/>
      <c r="H23" s="14"/>
      <c r="J23" s="14">
        <v>2022</v>
      </c>
      <c r="K23" s="14"/>
      <c r="L23" s="14"/>
      <c r="M23" s="4"/>
      <c r="N23" s="4"/>
    </row>
    <row r="24" spans="1:14" x14ac:dyDescent="0.3">
      <c r="A24" s="4"/>
      <c r="B24" s="10"/>
      <c r="C24" s="11"/>
      <c r="D24" s="9"/>
      <c r="E24" s="4"/>
      <c r="F24" s="10"/>
      <c r="G24" s="12"/>
      <c r="H24" s="9"/>
      <c r="I24" s="4"/>
      <c r="J24" s="10"/>
      <c r="K24" s="12"/>
      <c r="L24" s="9"/>
      <c r="M24" s="4"/>
      <c r="N24" s="4"/>
    </row>
    <row r="25" spans="1:14" x14ac:dyDescent="0.3">
      <c r="A25" s="4"/>
      <c r="B25" s="5"/>
      <c r="C25" s="6"/>
      <c r="D25" s="7"/>
      <c r="E25" s="4"/>
      <c r="F25" s="5"/>
      <c r="G25" s="6"/>
      <c r="H25" s="7"/>
      <c r="I25" s="4"/>
      <c r="J25" s="5"/>
      <c r="K25" s="6"/>
      <c r="L25" s="7"/>
      <c r="M25" s="4"/>
      <c r="N25" s="4"/>
    </row>
    <row r="26" spans="1:14" x14ac:dyDescent="0.3">
      <c r="A26" s="4"/>
      <c r="B26" s="5"/>
      <c r="C26" s="6"/>
      <c r="D26" s="7"/>
      <c r="E26" s="4"/>
      <c r="F26" s="5"/>
      <c r="G26" s="6"/>
      <c r="H26" s="7"/>
      <c r="I26" s="4"/>
      <c r="J26" s="5"/>
      <c r="K26" s="6"/>
      <c r="L26" s="7"/>
      <c r="M26" s="4"/>
      <c r="N26" s="4"/>
    </row>
    <row r="27" spans="1:14" x14ac:dyDescent="0.3">
      <c r="A27" s="4"/>
      <c r="B27" s="5"/>
      <c r="C27" s="6"/>
      <c r="D27" s="7"/>
      <c r="E27" s="4"/>
      <c r="F27" s="5"/>
      <c r="G27" s="6"/>
      <c r="H27" s="7"/>
      <c r="I27" s="4"/>
      <c r="J27" s="5"/>
      <c r="K27" s="6"/>
      <c r="L27" s="7"/>
      <c r="M27" s="4"/>
      <c r="N27" s="4"/>
    </row>
    <row r="28" spans="1:14" x14ac:dyDescent="0.3">
      <c r="B28" s="1"/>
      <c r="C28" s="2"/>
      <c r="D2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2026-04-20T15:37:27Z</dcterms:modified>
</cp:coreProperties>
</file>