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E543A36A-5660-4D2E-A9F8-E827633A027A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1" l="1"/>
  <c r="X24" i="1"/>
  <c r="W24" i="1"/>
  <c r="P24" i="1"/>
  <c r="O24" i="1"/>
  <c r="N24" i="1"/>
  <c r="F24" i="1"/>
  <c r="E24" i="1"/>
  <c r="D24" i="1"/>
  <c r="T22" i="1"/>
  <c r="J22" i="1"/>
  <c r="AC21" i="1"/>
  <c r="T21" i="1"/>
  <c r="J21" i="1"/>
  <c r="AC20" i="1"/>
  <c r="T20" i="1"/>
  <c r="J20" i="1"/>
  <c r="AC19" i="1"/>
  <c r="T19" i="1"/>
  <c r="J19" i="1"/>
  <c r="AC18" i="1"/>
  <c r="T18" i="1"/>
  <c r="J18" i="1"/>
  <c r="AC17" i="1"/>
  <c r="T17" i="1"/>
  <c r="J17" i="1"/>
  <c r="AB16" i="1"/>
  <c r="AB24" i="1" s="1"/>
  <c r="AA16" i="1"/>
  <c r="AA24" i="1" s="1"/>
  <c r="Z16" i="1"/>
  <c r="S16" i="1"/>
  <c r="S24" i="1" s="1"/>
  <c r="R16" i="1"/>
  <c r="R24" i="1" s="1"/>
  <c r="Q16" i="1"/>
  <c r="I16" i="1"/>
  <c r="I24" i="1" s="1"/>
  <c r="H16" i="1"/>
  <c r="H24" i="1" s="1"/>
  <c r="G16" i="1"/>
  <c r="AC15" i="1"/>
  <c r="T15" i="1"/>
  <c r="J15" i="1"/>
  <c r="AC14" i="1"/>
  <c r="T14" i="1"/>
  <c r="J14" i="1"/>
  <c r="AC13" i="1"/>
  <c r="T13" i="1"/>
  <c r="J13" i="1"/>
  <c r="AC12" i="1"/>
  <c r="T12" i="1"/>
  <c r="J12" i="1"/>
  <c r="AC11" i="1"/>
  <c r="T11" i="1"/>
  <c r="J11" i="1"/>
  <c r="AC10" i="1"/>
  <c r="T10" i="1"/>
  <c r="J10" i="1"/>
  <c r="Z24" i="1" l="1"/>
  <c r="AC16" i="1"/>
  <c r="AC24" i="1" s="1"/>
  <c r="T16" i="1"/>
  <c r="T24" i="1" s="1"/>
  <c r="Q24" i="1"/>
  <c r="G24" i="1"/>
  <c r="J16" i="1"/>
  <c r="J24" i="1" s="1"/>
</calcChain>
</file>

<file path=xl/sharedStrings.xml><?xml version="1.0" encoding="utf-8"?>
<sst xmlns="http://schemas.openxmlformats.org/spreadsheetml/2006/main" count="103" uniqueCount="36">
  <si>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</si>
  <si>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</si>
  <si>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</si>
  <si>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</si>
  <si>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</si>
  <si>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</si>
  <si>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</si>
  <si>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</si>
  <si>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</si>
  <si>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</si>
  <si>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</si>
  <si>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</si>
  <si>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</si>
  <si>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</si>
  <si>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</si>
  <si>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</si>
  <si>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</si>
  <si>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</si>
  <si>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</si>
  <si>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</si>
  <si>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</si>
  <si>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</si>
  <si>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</si>
  <si>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</si>
  <si>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</si>
  <si>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</si>
  <si>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(8)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</si>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</sst>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AD29"/>
  <sheetViews>
    <sheetView tabSelected="1" zoomScaleNormal="100" workbookViewId="0">
      <selection activeCell="C3" sqref="C3:AD29"/>
    </sheetView>
  </sheetViews>
  <sheetFormatPr defaultRowHeight="14.5"/>
  <sheetData>
    <row r="3" spans="3:30" ht="14.5" customHeight="1">
      <c r="C3" s="1" t="s">
        <v>27</v>
      </c>
      <c r="D3" s="2"/>
      <c r="E3" s="2"/>
      <c r="F3" s="2"/>
      <c r="G3" s="2"/>
      <c r="H3" s="2"/>
      <c r="I3" s="2"/>
      <c r="J3" s="2"/>
      <c r="K3" s="2"/>
      <c r="L3" s="2"/>
      <c r="M3" s="1" t="s">
        <v>27</v>
      </c>
      <c r="N3" s="2"/>
      <c r="O3" s="2"/>
      <c r="P3" s="2"/>
      <c r="Q3" s="2"/>
      <c r="R3" s="2"/>
      <c r="S3" s="2"/>
      <c r="T3" s="2"/>
      <c r="U3" s="2"/>
      <c r="V3" s="1" t="s">
        <v>27</v>
      </c>
      <c r="W3" s="2"/>
      <c r="X3" s="2"/>
      <c r="Y3" s="2"/>
      <c r="Z3" s="2"/>
      <c r="AA3" s="2"/>
      <c r="AB3" s="2"/>
      <c r="AC3" s="2"/>
      <c r="AD3" s="5"/>
    </row>
    <row r="4" spans="3:30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1" t="s">
        <v>0</v>
      </c>
      <c r="N4" s="2"/>
      <c r="O4" s="2"/>
      <c r="P4" s="2"/>
      <c r="Q4" s="2"/>
      <c r="R4" s="2"/>
      <c r="S4" s="2"/>
      <c r="T4" s="2"/>
      <c r="U4" s="2"/>
      <c r="V4" s="1" t="s">
        <v>0</v>
      </c>
      <c r="W4" s="2"/>
      <c r="X4" s="2"/>
      <c r="Y4" s="2"/>
      <c r="Z4" s="2"/>
      <c r="AA4" s="2"/>
      <c r="AB4" s="2"/>
      <c r="AC4" s="2"/>
      <c r="AD4" s="5"/>
    </row>
    <row r="5" spans="3:30">
      <c r="C5" s="1" t="s">
        <v>1</v>
      </c>
      <c r="D5" s="2"/>
      <c r="E5" s="2"/>
      <c r="F5" s="2"/>
      <c r="G5" s="2"/>
      <c r="H5" s="2"/>
      <c r="I5" s="2"/>
      <c r="J5" s="2"/>
      <c r="K5" s="2"/>
      <c r="L5" s="2"/>
      <c r="M5" s="1" t="s">
        <v>2</v>
      </c>
      <c r="N5" s="2"/>
      <c r="O5" s="2"/>
      <c r="P5" s="2"/>
      <c r="Q5" s="2"/>
      <c r="R5" s="2"/>
      <c r="S5" s="2"/>
      <c r="T5" s="2"/>
      <c r="U5" s="2"/>
      <c r="V5" s="1" t="s">
        <v>3</v>
      </c>
      <c r="W5" s="2"/>
      <c r="X5" s="2"/>
      <c r="Y5" s="2"/>
      <c r="Z5" s="2"/>
      <c r="AA5" s="2"/>
      <c r="AB5" s="2"/>
      <c r="AC5" s="2"/>
      <c r="AD5" s="5"/>
    </row>
    <row r="6" spans="3:30">
      <c r="C6" s="1"/>
      <c r="D6" s="2"/>
      <c r="E6" s="2"/>
      <c r="F6" s="2"/>
      <c r="G6" s="2"/>
      <c r="H6" s="2"/>
      <c r="I6" s="2"/>
      <c r="J6" s="2"/>
      <c r="K6" s="2"/>
      <c r="L6" s="2"/>
      <c r="M6" s="1"/>
      <c r="N6" s="2"/>
      <c r="O6" s="2"/>
      <c r="P6" s="2"/>
      <c r="Q6" s="2"/>
      <c r="R6" s="2"/>
      <c r="S6" s="2"/>
      <c r="T6" s="2"/>
      <c r="U6" s="2"/>
      <c r="V6" s="1"/>
      <c r="W6" s="2"/>
      <c r="X6" s="2"/>
      <c r="Y6" s="2"/>
      <c r="Z6" s="2"/>
      <c r="AA6" s="2"/>
      <c r="AB6" s="2"/>
      <c r="AC6" s="2"/>
      <c r="AD6" s="5"/>
    </row>
    <row r="7" spans="3:30" ht="14.5" customHeight="1">
      <c r="C7" s="7" t="s">
        <v>4</v>
      </c>
      <c r="D7" s="8" t="s">
        <v>28</v>
      </c>
      <c r="E7" s="9"/>
      <c r="F7" s="9"/>
      <c r="G7" s="9"/>
      <c r="H7" s="9"/>
      <c r="I7" s="9"/>
      <c r="J7" s="7" t="s">
        <v>21</v>
      </c>
      <c r="K7" s="2"/>
      <c r="L7" s="2"/>
      <c r="M7" s="7" t="s">
        <v>4</v>
      </c>
      <c r="N7" s="8" t="s">
        <v>28</v>
      </c>
      <c r="O7" s="9"/>
      <c r="P7" s="9"/>
      <c r="Q7" s="9"/>
      <c r="R7" s="9"/>
      <c r="S7" s="9"/>
      <c r="T7" s="7" t="s">
        <v>21</v>
      </c>
      <c r="U7" s="2"/>
      <c r="V7" s="7" t="s">
        <v>4</v>
      </c>
      <c r="W7" s="8" t="s">
        <v>28</v>
      </c>
      <c r="X7" s="9"/>
      <c r="Y7" s="9"/>
      <c r="Z7" s="9"/>
      <c r="AA7" s="9"/>
      <c r="AB7" s="9"/>
      <c r="AC7" s="7" t="s">
        <v>21</v>
      </c>
      <c r="AD7" s="5"/>
    </row>
    <row r="8" spans="3:30" ht="29">
      <c r="C8" s="10"/>
      <c r="D8" s="3" t="s">
        <v>29</v>
      </c>
      <c r="E8" s="19" t="s">
        <v>30</v>
      </c>
      <c r="F8" s="3" t="s">
        <v>31</v>
      </c>
      <c r="G8" s="3" t="s">
        <v>32</v>
      </c>
      <c r="H8" s="3" t="s">
        <v>33</v>
      </c>
      <c r="I8" s="4" t="s">
        <v>34</v>
      </c>
      <c r="J8" s="10"/>
      <c r="K8" s="2"/>
      <c r="L8" s="2"/>
      <c r="M8" s="10"/>
      <c r="N8" s="3" t="s">
        <v>29</v>
      </c>
      <c r="O8" s="19" t="s">
        <v>30</v>
      </c>
      <c r="P8" s="3" t="s">
        <v>31</v>
      </c>
      <c r="Q8" s="3" t="s">
        <v>32</v>
      </c>
      <c r="R8" s="3" t="s">
        <v>33</v>
      </c>
      <c r="S8" s="4" t="s">
        <v>34</v>
      </c>
      <c r="T8" s="10"/>
      <c r="U8" s="2"/>
      <c r="V8" s="10"/>
      <c r="W8" s="3" t="s">
        <v>29</v>
      </c>
      <c r="X8" s="19" t="s">
        <v>30</v>
      </c>
      <c r="Y8" s="3" t="s">
        <v>31</v>
      </c>
      <c r="Z8" s="3" t="s">
        <v>32</v>
      </c>
      <c r="AA8" s="3" t="s">
        <v>33</v>
      </c>
      <c r="AB8" s="4" t="s">
        <v>34</v>
      </c>
      <c r="AC8" s="10"/>
      <c r="AD8" s="5"/>
    </row>
    <row r="9" spans="3:30">
      <c r="C9" s="18" t="s">
        <v>5</v>
      </c>
      <c r="D9" s="15" t="s">
        <v>6</v>
      </c>
      <c r="E9" s="15" t="s">
        <v>7</v>
      </c>
      <c r="F9" s="15" t="s">
        <v>22</v>
      </c>
      <c r="G9" s="15" t="s">
        <v>23</v>
      </c>
      <c r="H9" s="18" t="s">
        <v>24</v>
      </c>
      <c r="I9" s="18" t="s">
        <v>25</v>
      </c>
      <c r="J9" s="18" t="s">
        <v>26</v>
      </c>
      <c r="K9" s="2"/>
      <c r="L9" s="2"/>
      <c r="M9" s="18" t="s">
        <v>5</v>
      </c>
      <c r="N9" s="15" t="s">
        <v>6</v>
      </c>
      <c r="O9" s="15" t="s">
        <v>7</v>
      </c>
      <c r="P9" s="15" t="s">
        <v>22</v>
      </c>
      <c r="Q9" s="15" t="s">
        <v>23</v>
      </c>
      <c r="R9" s="18" t="s">
        <v>24</v>
      </c>
      <c r="S9" s="18" t="s">
        <v>25</v>
      </c>
      <c r="T9" s="18" t="s">
        <v>26</v>
      </c>
      <c r="U9" s="2"/>
      <c r="V9" s="18" t="s">
        <v>5</v>
      </c>
      <c r="W9" s="15" t="s">
        <v>6</v>
      </c>
      <c r="X9" s="15" t="s">
        <v>7</v>
      </c>
      <c r="Y9" s="15" t="s">
        <v>22</v>
      </c>
      <c r="Z9" s="15" t="s">
        <v>23</v>
      </c>
      <c r="AA9" s="18" t="s">
        <v>24</v>
      </c>
      <c r="AB9" s="18" t="s">
        <v>25</v>
      </c>
      <c r="AC9" s="18" t="s">
        <v>26</v>
      </c>
      <c r="AD9" s="5"/>
    </row>
    <row r="10" spans="3:30">
      <c r="C10" s="1" t="s">
        <v>8</v>
      </c>
      <c r="D10" s="11">
        <v>440</v>
      </c>
      <c r="E10" s="11">
        <v>557</v>
      </c>
      <c r="F10" s="11">
        <v>410</v>
      </c>
      <c r="G10" s="11">
        <v>1367</v>
      </c>
      <c r="H10" s="11">
        <v>966</v>
      </c>
      <c r="I10" s="11">
        <v>1241</v>
      </c>
      <c r="J10" s="11">
        <f t="shared" ref="J10:J22" si="0">SUM(D10:I10)</f>
        <v>4981</v>
      </c>
      <c r="K10" s="2"/>
      <c r="L10" s="2"/>
      <c r="M10" s="1" t="s">
        <v>8</v>
      </c>
      <c r="N10" s="13">
        <v>400</v>
      </c>
      <c r="O10" s="13">
        <v>570</v>
      </c>
      <c r="P10" s="13">
        <v>418</v>
      </c>
      <c r="Q10" s="13">
        <v>1341</v>
      </c>
      <c r="R10" s="13">
        <v>1007</v>
      </c>
      <c r="S10" s="13">
        <v>1295</v>
      </c>
      <c r="T10" s="11">
        <f t="shared" ref="T10:T22" si="1">SUM(N10:S10)</f>
        <v>5031</v>
      </c>
      <c r="U10" s="2"/>
      <c r="V10" s="1" t="s">
        <v>8</v>
      </c>
      <c r="W10" s="20">
        <v>455</v>
      </c>
      <c r="X10" s="20">
        <v>569</v>
      </c>
      <c r="Y10" s="20">
        <v>417</v>
      </c>
      <c r="Z10" s="20">
        <v>1332</v>
      </c>
      <c r="AA10" s="20">
        <v>1018</v>
      </c>
      <c r="AB10" s="20">
        <v>1244</v>
      </c>
      <c r="AC10" s="12">
        <f t="shared" ref="AC10:AC21" si="2">SUM(W10:AB10)</f>
        <v>5035</v>
      </c>
      <c r="AD10" s="5"/>
    </row>
    <row r="11" spans="3:30">
      <c r="C11" s="1" t="s">
        <v>9</v>
      </c>
      <c r="D11" s="11">
        <v>560</v>
      </c>
      <c r="E11" s="11">
        <v>883</v>
      </c>
      <c r="F11" s="11">
        <v>833</v>
      </c>
      <c r="G11" s="11">
        <v>2231</v>
      </c>
      <c r="H11" s="11">
        <v>1833</v>
      </c>
      <c r="I11" s="11">
        <v>2908</v>
      </c>
      <c r="J11" s="11">
        <f t="shared" si="0"/>
        <v>9248</v>
      </c>
      <c r="K11" s="2"/>
      <c r="L11" s="2"/>
      <c r="M11" s="1" t="s">
        <v>9</v>
      </c>
      <c r="N11" s="11">
        <v>548</v>
      </c>
      <c r="O11" s="11">
        <v>874</v>
      </c>
      <c r="P11" s="11">
        <v>851</v>
      </c>
      <c r="Q11" s="11">
        <v>2247</v>
      </c>
      <c r="R11" s="11">
        <v>1836</v>
      </c>
      <c r="S11" s="11">
        <v>2903</v>
      </c>
      <c r="T11" s="11">
        <f t="shared" si="1"/>
        <v>9259</v>
      </c>
      <c r="U11" s="2"/>
      <c r="V11" s="1" t="s">
        <v>9</v>
      </c>
      <c r="W11" s="12">
        <v>531</v>
      </c>
      <c r="X11" s="12">
        <v>856</v>
      </c>
      <c r="Y11" s="12">
        <v>853</v>
      </c>
      <c r="Z11" s="12">
        <v>2265</v>
      </c>
      <c r="AA11" s="12">
        <v>1861</v>
      </c>
      <c r="AB11" s="12">
        <v>2893</v>
      </c>
      <c r="AC11" s="12">
        <f t="shared" si="2"/>
        <v>9259</v>
      </c>
      <c r="AD11" s="5"/>
    </row>
    <row r="12" spans="3:30">
      <c r="C12" s="1" t="s">
        <v>10</v>
      </c>
      <c r="D12" s="11">
        <v>465</v>
      </c>
      <c r="E12" s="11">
        <v>597</v>
      </c>
      <c r="F12" s="11">
        <v>459</v>
      </c>
      <c r="G12" s="11">
        <v>1462</v>
      </c>
      <c r="H12" s="11">
        <v>1321</v>
      </c>
      <c r="I12" s="11">
        <v>1497</v>
      </c>
      <c r="J12" s="11">
        <f t="shared" si="0"/>
        <v>5801</v>
      </c>
      <c r="K12" s="2"/>
      <c r="L12" s="2"/>
      <c r="M12" s="1" t="s">
        <v>10</v>
      </c>
      <c r="N12" s="11">
        <v>432</v>
      </c>
      <c r="O12" s="11">
        <v>578</v>
      </c>
      <c r="P12" s="11">
        <v>497</v>
      </c>
      <c r="Q12" s="11">
        <v>1454</v>
      </c>
      <c r="R12" s="11">
        <v>1334</v>
      </c>
      <c r="S12" s="11">
        <v>1186</v>
      </c>
      <c r="T12" s="11">
        <f t="shared" si="1"/>
        <v>5481</v>
      </c>
      <c r="U12" s="2"/>
      <c r="V12" s="1" t="s">
        <v>10</v>
      </c>
      <c r="W12" s="12">
        <v>398</v>
      </c>
      <c r="X12" s="12">
        <v>566</v>
      </c>
      <c r="Y12" s="12">
        <v>532</v>
      </c>
      <c r="Z12" s="12">
        <v>1430</v>
      </c>
      <c r="AA12" s="12">
        <v>1433</v>
      </c>
      <c r="AB12" s="12">
        <v>1212</v>
      </c>
      <c r="AC12" s="12">
        <f t="shared" si="2"/>
        <v>5571</v>
      </c>
      <c r="AD12" s="5"/>
    </row>
    <row r="13" spans="3:30">
      <c r="C13" s="1" t="s">
        <v>11</v>
      </c>
      <c r="D13" s="11">
        <v>667</v>
      </c>
      <c r="E13" s="11">
        <v>764</v>
      </c>
      <c r="F13" s="11">
        <v>677</v>
      </c>
      <c r="G13" s="11">
        <v>1855</v>
      </c>
      <c r="H13" s="11">
        <v>1653</v>
      </c>
      <c r="I13" s="11">
        <v>2509</v>
      </c>
      <c r="J13" s="11">
        <f t="shared" si="0"/>
        <v>8125</v>
      </c>
      <c r="K13" s="2"/>
      <c r="L13" s="2"/>
      <c r="M13" s="1" t="s">
        <v>11</v>
      </c>
      <c r="N13" s="11">
        <v>635</v>
      </c>
      <c r="O13" s="11">
        <v>776</v>
      </c>
      <c r="P13" s="11">
        <v>667</v>
      </c>
      <c r="Q13" s="11">
        <v>1771</v>
      </c>
      <c r="R13" s="11">
        <v>1650</v>
      </c>
      <c r="S13" s="11">
        <v>2630</v>
      </c>
      <c r="T13" s="11">
        <f t="shared" si="1"/>
        <v>8129</v>
      </c>
      <c r="U13" s="2"/>
      <c r="V13" s="1" t="s">
        <v>11</v>
      </c>
      <c r="W13" s="12">
        <v>635</v>
      </c>
      <c r="X13" s="12">
        <v>776</v>
      </c>
      <c r="Y13" s="12">
        <v>667</v>
      </c>
      <c r="Z13" s="12">
        <v>1871</v>
      </c>
      <c r="AA13" s="12">
        <v>1564</v>
      </c>
      <c r="AB13" s="12">
        <v>2630</v>
      </c>
      <c r="AC13" s="12">
        <f t="shared" si="2"/>
        <v>8143</v>
      </c>
      <c r="AD13" s="5"/>
    </row>
    <row r="14" spans="3:30">
      <c r="C14" s="1" t="s">
        <v>12</v>
      </c>
      <c r="D14" s="11">
        <v>1010</v>
      </c>
      <c r="E14" s="11">
        <v>1338</v>
      </c>
      <c r="F14" s="11">
        <v>984</v>
      </c>
      <c r="G14" s="11">
        <v>3062</v>
      </c>
      <c r="H14" s="11">
        <v>3476</v>
      </c>
      <c r="I14" s="11">
        <v>2065</v>
      </c>
      <c r="J14" s="11">
        <f t="shared" si="0"/>
        <v>11935</v>
      </c>
      <c r="K14" s="2"/>
      <c r="L14" s="2"/>
      <c r="M14" s="1" t="s">
        <v>12</v>
      </c>
      <c r="N14" s="11">
        <v>975</v>
      </c>
      <c r="O14" s="11">
        <v>1418</v>
      </c>
      <c r="P14" s="11">
        <v>987</v>
      </c>
      <c r="Q14" s="11">
        <v>3078</v>
      </c>
      <c r="R14" s="11">
        <v>3527</v>
      </c>
      <c r="S14" s="11">
        <v>2022</v>
      </c>
      <c r="T14" s="11">
        <f t="shared" si="1"/>
        <v>12007</v>
      </c>
      <c r="U14" s="2"/>
      <c r="V14" s="1" t="s">
        <v>12</v>
      </c>
      <c r="W14" s="12">
        <v>981</v>
      </c>
      <c r="X14" s="12">
        <v>1418</v>
      </c>
      <c r="Y14" s="12">
        <v>987</v>
      </c>
      <c r="Z14" s="12">
        <v>3078</v>
      </c>
      <c r="AA14" s="12">
        <v>3527</v>
      </c>
      <c r="AB14" s="12">
        <v>2021</v>
      </c>
      <c r="AC14" s="12">
        <f t="shared" si="2"/>
        <v>12012</v>
      </c>
      <c r="AD14" s="5"/>
    </row>
    <row r="15" spans="3:30">
      <c r="C15" s="1" t="s">
        <v>13</v>
      </c>
      <c r="D15" s="16">
        <v>367</v>
      </c>
      <c r="E15" s="16">
        <v>542</v>
      </c>
      <c r="F15" s="16">
        <v>423</v>
      </c>
      <c r="G15" s="16">
        <v>1303</v>
      </c>
      <c r="H15" s="16">
        <v>1045</v>
      </c>
      <c r="I15" s="16">
        <v>1223</v>
      </c>
      <c r="J15" s="16">
        <f t="shared" si="0"/>
        <v>4903</v>
      </c>
      <c r="K15" s="2"/>
      <c r="L15" s="2"/>
      <c r="M15" s="1" t="s">
        <v>13</v>
      </c>
      <c r="N15" s="16">
        <v>367</v>
      </c>
      <c r="O15" s="16">
        <v>542</v>
      </c>
      <c r="P15" s="16">
        <v>423</v>
      </c>
      <c r="Q15" s="16">
        <v>1303</v>
      </c>
      <c r="R15" s="16">
        <v>1045</v>
      </c>
      <c r="S15" s="16">
        <v>1223</v>
      </c>
      <c r="T15" s="11">
        <f t="shared" si="1"/>
        <v>4903</v>
      </c>
      <c r="U15" s="2"/>
      <c r="V15" s="1" t="s">
        <v>13</v>
      </c>
      <c r="W15" s="17">
        <v>369</v>
      </c>
      <c r="X15" s="17">
        <v>507</v>
      </c>
      <c r="Y15" s="17">
        <v>429</v>
      </c>
      <c r="Z15" s="17">
        <v>1221</v>
      </c>
      <c r="AA15" s="17">
        <v>1150</v>
      </c>
      <c r="AB15" s="17">
        <v>1253</v>
      </c>
      <c r="AC15" s="17">
        <f t="shared" si="2"/>
        <v>4929</v>
      </c>
      <c r="AD15" s="5"/>
    </row>
    <row r="16" spans="3:30">
      <c r="C16" s="1" t="s">
        <v>14</v>
      </c>
      <c r="D16" s="21">
        <v>330</v>
      </c>
      <c r="E16" s="21">
        <v>410</v>
      </c>
      <c r="F16" s="21">
        <v>420</v>
      </c>
      <c r="G16" s="21">
        <f>300+441+441+400</f>
        <v>1582</v>
      </c>
      <c r="H16" s="21">
        <f>447+360+402+412+112</f>
        <v>1733</v>
      </c>
      <c r="I16" s="21">
        <f>266+256+203+156</f>
        <v>881</v>
      </c>
      <c r="J16" s="11">
        <f t="shared" si="0"/>
        <v>5356</v>
      </c>
      <c r="K16" s="2"/>
      <c r="L16" s="2"/>
      <c r="M16" s="1" t="s">
        <v>14</v>
      </c>
      <c r="N16" s="21">
        <v>330</v>
      </c>
      <c r="O16" s="21">
        <v>410</v>
      </c>
      <c r="P16" s="21">
        <v>420</v>
      </c>
      <c r="Q16" s="21">
        <f>300+441+441+400</f>
        <v>1582</v>
      </c>
      <c r="R16" s="21">
        <f>447+360+402+412+112</f>
        <v>1733</v>
      </c>
      <c r="S16" s="21">
        <f>266+256+203+156</f>
        <v>881</v>
      </c>
      <c r="T16" s="11">
        <f t="shared" si="1"/>
        <v>5356</v>
      </c>
      <c r="U16" s="2"/>
      <c r="V16" s="1" t="s">
        <v>14</v>
      </c>
      <c r="W16" s="21">
        <v>330</v>
      </c>
      <c r="X16" s="21">
        <v>410</v>
      </c>
      <c r="Y16" s="21">
        <v>420</v>
      </c>
      <c r="Z16" s="21">
        <f>300+441+441+400</f>
        <v>1582</v>
      </c>
      <c r="AA16" s="21">
        <f>447+360+402+412+112</f>
        <v>1733</v>
      </c>
      <c r="AB16" s="21">
        <f>266+256+203+156</f>
        <v>881</v>
      </c>
      <c r="AC16" s="12">
        <f t="shared" si="2"/>
        <v>5356</v>
      </c>
      <c r="AD16" s="5"/>
    </row>
    <row r="17" spans="3:30">
      <c r="C17" s="1" t="s">
        <v>15</v>
      </c>
      <c r="D17" s="11">
        <v>581</v>
      </c>
      <c r="E17" s="11">
        <v>800</v>
      </c>
      <c r="F17" s="11">
        <v>521</v>
      </c>
      <c r="G17" s="11">
        <v>1803</v>
      </c>
      <c r="H17" s="11">
        <v>1550</v>
      </c>
      <c r="I17" s="11">
        <v>1718</v>
      </c>
      <c r="J17" s="11">
        <f t="shared" si="0"/>
        <v>6973</v>
      </c>
      <c r="K17" s="2"/>
      <c r="L17" s="2"/>
      <c r="M17" s="1" t="s">
        <v>15</v>
      </c>
      <c r="N17" s="12">
        <v>572</v>
      </c>
      <c r="O17" s="12">
        <v>649</v>
      </c>
      <c r="P17" s="12">
        <v>785</v>
      </c>
      <c r="Q17" s="12">
        <v>1722</v>
      </c>
      <c r="R17" s="12">
        <v>1594</v>
      </c>
      <c r="S17" s="12">
        <v>1821</v>
      </c>
      <c r="T17" s="11">
        <f t="shared" si="1"/>
        <v>7143</v>
      </c>
      <c r="U17" s="2"/>
      <c r="V17" s="1" t="s">
        <v>15</v>
      </c>
      <c r="W17" s="12">
        <v>572</v>
      </c>
      <c r="X17" s="12">
        <v>649</v>
      </c>
      <c r="Y17" s="12">
        <v>785</v>
      </c>
      <c r="Z17" s="12">
        <v>1722</v>
      </c>
      <c r="AA17" s="12">
        <v>1594</v>
      </c>
      <c r="AB17" s="12">
        <v>1821</v>
      </c>
      <c r="AC17" s="12">
        <f t="shared" si="2"/>
        <v>7143</v>
      </c>
      <c r="AD17" s="5"/>
    </row>
    <row r="18" spans="3:30">
      <c r="C18" s="1" t="s">
        <v>16</v>
      </c>
      <c r="D18" s="11">
        <v>245</v>
      </c>
      <c r="E18" s="11">
        <v>336</v>
      </c>
      <c r="F18" s="11">
        <v>224</v>
      </c>
      <c r="G18" s="11">
        <v>803</v>
      </c>
      <c r="H18" s="11">
        <v>674</v>
      </c>
      <c r="I18" s="11">
        <v>861</v>
      </c>
      <c r="J18" s="11">
        <f t="shared" si="0"/>
        <v>3143</v>
      </c>
      <c r="K18" s="2"/>
      <c r="L18" s="2"/>
      <c r="M18" s="1" t="s">
        <v>16</v>
      </c>
      <c r="N18" s="11">
        <v>122</v>
      </c>
      <c r="O18" s="11">
        <v>366</v>
      </c>
      <c r="P18" s="11">
        <v>267</v>
      </c>
      <c r="Q18" s="11">
        <v>815</v>
      </c>
      <c r="R18" s="11">
        <v>686</v>
      </c>
      <c r="S18" s="11">
        <v>896</v>
      </c>
      <c r="T18" s="11">
        <f t="shared" si="1"/>
        <v>3152</v>
      </c>
      <c r="U18" s="2"/>
      <c r="V18" s="1" t="s">
        <v>16</v>
      </c>
      <c r="W18" s="12">
        <v>159</v>
      </c>
      <c r="X18" s="12">
        <v>230</v>
      </c>
      <c r="Y18" s="12">
        <v>434</v>
      </c>
      <c r="Z18" s="12">
        <v>253</v>
      </c>
      <c r="AA18" s="12">
        <v>824</v>
      </c>
      <c r="AB18" s="12">
        <v>1257</v>
      </c>
      <c r="AC18" s="12">
        <f t="shared" si="2"/>
        <v>3157</v>
      </c>
      <c r="AD18" s="5"/>
    </row>
    <row r="19" spans="3:30">
      <c r="C19" s="1" t="s">
        <v>17</v>
      </c>
      <c r="D19" s="11">
        <v>649</v>
      </c>
      <c r="E19" s="11">
        <v>875</v>
      </c>
      <c r="F19" s="11">
        <v>682</v>
      </c>
      <c r="G19" s="11">
        <v>1986</v>
      </c>
      <c r="H19" s="11">
        <v>1831</v>
      </c>
      <c r="I19" s="11">
        <v>2029</v>
      </c>
      <c r="J19" s="11">
        <f t="shared" si="0"/>
        <v>8052</v>
      </c>
      <c r="K19" s="2"/>
      <c r="L19" s="2"/>
      <c r="M19" s="1" t="s">
        <v>17</v>
      </c>
      <c r="N19" s="11">
        <v>446</v>
      </c>
      <c r="O19" s="11">
        <v>632</v>
      </c>
      <c r="P19" s="11">
        <v>1204</v>
      </c>
      <c r="Q19" s="11">
        <v>1459</v>
      </c>
      <c r="R19" s="11">
        <v>2106</v>
      </c>
      <c r="S19" s="11">
        <v>2241</v>
      </c>
      <c r="T19" s="11">
        <f t="shared" si="1"/>
        <v>8088</v>
      </c>
      <c r="U19" s="2"/>
      <c r="V19" s="1" t="s">
        <v>17</v>
      </c>
      <c r="W19" s="12">
        <v>440</v>
      </c>
      <c r="X19" s="12">
        <v>631</v>
      </c>
      <c r="Y19" s="12">
        <v>1208</v>
      </c>
      <c r="Z19" s="12">
        <v>1501</v>
      </c>
      <c r="AA19" s="12">
        <v>2101</v>
      </c>
      <c r="AB19" s="12">
        <v>2221</v>
      </c>
      <c r="AC19" s="12">
        <f t="shared" si="2"/>
        <v>8102</v>
      </c>
      <c r="AD19" s="5"/>
    </row>
    <row r="20" spans="3:30">
      <c r="C20" s="1" t="s">
        <v>18</v>
      </c>
      <c r="D20" s="11">
        <v>361</v>
      </c>
      <c r="E20" s="11">
        <v>527</v>
      </c>
      <c r="F20" s="11">
        <v>416</v>
      </c>
      <c r="G20" s="11">
        <v>1160</v>
      </c>
      <c r="H20" s="11">
        <v>1025</v>
      </c>
      <c r="I20" s="11">
        <v>1243</v>
      </c>
      <c r="J20" s="11">
        <f t="shared" si="0"/>
        <v>4732</v>
      </c>
      <c r="K20" s="2"/>
      <c r="L20" s="2"/>
      <c r="M20" s="1" t="s">
        <v>18</v>
      </c>
      <c r="N20" s="11">
        <v>309</v>
      </c>
      <c r="O20" s="11">
        <v>500</v>
      </c>
      <c r="P20" s="11">
        <v>450</v>
      </c>
      <c r="Q20" s="11">
        <v>1132</v>
      </c>
      <c r="R20" s="11">
        <v>1041</v>
      </c>
      <c r="S20" s="11">
        <v>1275</v>
      </c>
      <c r="T20" s="11">
        <f t="shared" si="1"/>
        <v>4707</v>
      </c>
      <c r="U20" s="2"/>
      <c r="V20" s="1" t="s">
        <v>18</v>
      </c>
      <c r="W20" s="12">
        <v>285</v>
      </c>
      <c r="X20" s="12">
        <v>528</v>
      </c>
      <c r="Y20" s="12">
        <v>435</v>
      </c>
      <c r="Z20" s="12">
        <v>1168</v>
      </c>
      <c r="AA20" s="12">
        <v>1043</v>
      </c>
      <c r="AB20" s="12">
        <v>1297</v>
      </c>
      <c r="AC20" s="12">
        <f t="shared" si="2"/>
        <v>4756</v>
      </c>
      <c r="AD20" s="5"/>
    </row>
    <row r="21" spans="3:30">
      <c r="C21" s="1" t="s">
        <v>19</v>
      </c>
      <c r="D21" s="16">
        <v>526</v>
      </c>
      <c r="E21" s="16">
        <v>860</v>
      </c>
      <c r="F21" s="16">
        <v>806</v>
      </c>
      <c r="G21" s="16">
        <v>2219</v>
      </c>
      <c r="H21" s="16">
        <v>1906</v>
      </c>
      <c r="I21" s="16">
        <v>1903</v>
      </c>
      <c r="J21" s="16">
        <f t="shared" si="0"/>
        <v>8220</v>
      </c>
      <c r="K21" s="2"/>
      <c r="L21" s="2"/>
      <c r="M21" s="1" t="s">
        <v>19</v>
      </c>
      <c r="N21" s="16">
        <v>526</v>
      </c>
      <c r="O21" s="16">
        <v>860</v>
      </c>
      <c r="P21" s="16">
        <v>806</v>
      </c>
      <c r="Q21" s="16">
        <v>2219</v>
      </c>
      <c r="R21" s="16">
        <v>1906</v>
      </c>
      <c r="S21" s="16">
        <v>1903</v>
      </c>
      <c r="T21" s="11">
        <f t="shared" si="1"/>
        <v>8220</v>
      </c>
      <c r="U21" s="2"/>
      <c r="V21" s="1" t="s">
        <v>19</v>
      </c>
      <c r="W21" s="16">
        <v>526</v>
      </c>
      <c r="X21" s="16">
        <v>860</v>
      </c>
      <c r="Y21" s="16">
        <v>806</v>
      </c>
      <c r="Z21" s="16">
        <v>2219</v>
      </c>
      <c r="AA21" s="16">
        <v>1906</v>
      </c>
      <c r="AB21" s="16">
        <v>1903</v>
      </c>
      <c r="AC21" s="17">
        <f t="shared" si="2"/>
        <v>8220</v>
      </c>
      <c r="AD21" s="5"/>
    </row>
    <row r="22" spans="3:30">
      <c r="C22" s="1" t="s">
        <v>20</v>
      </c>
      <c r="D22" s="11">
        <v>397</v>
      </c>
      <c r="E22" s="11">
        <v>549</v>
      </c>
      <c r="F22" s="11">
        <v>437</v>
      </c>
      <c r="G22" s="13">
        <v>1373</v>
      </c>
      <c r="H22" s="13">
        <v>1191</v>
      </c>
      <c r="I22" s="13">
        <v>1568</v>
      </c>
      <c r="J22" s="11">
        <f t="shared" si="0"/>
        <v>5515</v>
      </c>
      <c r="K22" s="2"/>
      <c r="L22" s="2"/>
      <c r="M22" s="1" t="s">
        <v>20</v>
      </c>
      <c r="N22" s="13">
        <v>432</v>
      </c>
      <c r="O22" s="13">
        <v>579</v>
      </c>
      <c r="P22" s="13">
        <v>467</v>
      </c>
      <c r="Q22" s="13">
        <v>1473</v>
      </c>
      <c r="R22" s="13">
        <v>1202</v>
      </c>
      <c r="S22" s="13">
        <v>1654</v>
      </c>
      <c r="T22" s="11">
        <f t="shared" si="1"/>
        <v>5807</v>
      </c>
      <c r="U22" s="2"/>
      <c r="V22" s="1" t="s">
        <v>20</v>
      </c>
      <c r="W22" s="12">
        <v>433</v>
      </c>
      <c r="X22" s="12">
        <v>579</v>
      </c>
      <c r="Y22" s="12">
        <v>467</v>
      </c>
      <c r="Z22" s="12">
        <v>1473</v>
      </c>
      <c r="AA22" s="12">
        <v>1202</v>
      </c>
      <c r="AB22" s="12">
        <v>1654</v>
      </c>
      <c r="AC22" s="12">
        <v>5808</v>
      </c>
      <c r="AD22" s="5"/>
    </row>
    <row r="23" spans="3:30">
      <c r="C23" s="1"/>
      <c r="D23" s="11"/>
      <c r="E23" s="11"/>
      <c r="F23" s="11"/>
      <c r="G23" s="13"/>
      <c r="H23" s="13"/>
      <c r="I23" s="13"/>
      <c r="J23" s="11"/>
      <c r="K23" s="2"/>
      <c r="L23" s="2"/>
      <c r="M23" s="1"/>
      <c r="N23" s="11"/>
      <c r="O23" s="11"/>
      <c r="P23" s="11"/>
      <c r="Q23" s="13"/>
      <c r="R23" s="13"/>
      <c r="S23" s="13"/>
      <c r="T23" s="11"/>
      <c r="U23" s="2"/>
      <c r="V23" s="1"/>
      <c r="W23" s="11"/>
      <c r="X23" s="11"/>
      <c r="Y23" s="11"/>
      <c r="Z23" s="13"/>
      <c r="AA23" s="13"/>
      <c r="AB23" s="13"/>
      <c r="AC23" s="11"/>
      <c r="AD23" s="5"/>
    </row>
    <row r="24" spans="3:30">
      <c r="C24" s="3" t="s">
        <v>21</v>
      </c>
      <c r="D24" s="14">
        <f t="shared" ref="D24:J24" si="3">SUM(D10:D22)</f>
        <v>6598</v>
      </c>
      <c r="E24" s="14">
        <f t="shared" si="3"/>
        <v>9038</v>
      </c>
      <c r="F24" s="14">
        <f t="shared" si="3"/>
        <v>7292</v>
      </c>
      <c r="G24" s="14">
        <f t="shared" si="3"/>
        <v>22206</v>
      </c>
      <c r="H24" s="14">
        <f t="shared" si="3"/>
        <v>20204</v>
      </c>
      <c r="I24" s="14">
        <f t="shared" si="3"/>
        <v>21646</v>
      </c>
      <c r="J24" s="14">
        <f t="shared" si="3"/>
        <v>86984</v>
      </c>
      <c r="K24" s="2"/>
      <c r="L24" s="2"/>
      <c r="M24" s="3" t="s">
        <v>21</v>
      </c>
      <c r="N24" s="14">
        <f t="shared" ref="N24:T24" si="4">SUM(N10:N22)</f>
        <v>6094</v>
      </c>
      <c r="O24" s="14">
        <f t="shared" si="4"/>
        <v>8754</v>
      </c>
      <c r="P24" s="14">
        <f t="shared" si="4"/>
        <v>8242</v>
      </c>
      <c r="Q24" s="14">
        <f t="shared" si="4"/>
        <v>21596</v>
      </c>
      <c r="R24" s="14">
        <f t="shared" si="4"/>
        <v>20667</v>
      </c>
      <c r="S24" s="14">
        <f t="shared" si="4"/>
        <v>21930</v>
      </c>
      <c r="T24" s="14">
        <f t="shared" si="4"/>
        <v>87283</v>
      </c>
      <c r="U24" s="2"/>
      <c r="V24" s="3" t="s">
        <v>21</v>
      </c>
      <c r="W24" s="14">
        <f t="shared" ref="W24:AC24" si="5">SUM(W10:W22)</f>
        <v>6114</v>
      </c>
      <c r="X24" s="14">
        <f t="shared" si="5"/>
        <v>8579</v>
      </c>
      <c r="Y24" s="14">
        <f t="shared" si="5"/>
        <v>8440</v>
      </c>
      <c r="Z24" s="14">
        <f t="shared" si="5"/>
        <v>21115</v>
      </c>
      <c r="AA24" s="14">
        <f t="shared" si="5"/>
        <v>20956</v>
      </c>
      <c r="AB24" s="14">
        <f t="shared" si="5"/>
        <v>22287</v>
      </c>
      <c r="AC24" s="14">
        <f t="shared" si="5"/>
        <v>87491</v>
      </c>
      <c r="AD24" s="5"/>
    </row>
    <row r="25" spans="3:30">
      <c r="C25" s="6">
        <v>2022</v>
      </c>
      <c r="D25" s="2"/>
      <c r="E25" s="2"/>
      <c r="F25" s="2"/>
      <c r="G25" s="2"/>
      <c r="H25" s="2"/>
      <c r="I25" s="2"/>
      <c r="J25" s="2"/>
      <c r="K25" s="2"/>
      <c r="L25" s="2"/>
      <c r="M25" s="6">
        <v>2022</v>
      </c>
      <c r="N25" s="2"/>
      <c r="O25" s="2"/>
      <c r="P25" s="2"/>
      <c r="Q25" s="2"/>
      <c r="R25" s="2"/>
      <c r="S25" s="2"/>
      <c r="T25" s="2"/>
      <c r="U25" s="2"/>
      <c r="V25" s="6"/>
      <c r="W25" s="2"/>
      <c r="X25" s="2"/>
      <c r="Y25" s="2"/>
      <c r="Z25" s="2"/>
      <c r="AA25" s="2"/>
      <c r="AB25" s="2"/>
      <c r="AC25" s="2"/>
      <c r="AD25" s="5"/>
    </row>
    <row r="26" spans="3:30" ht="18.5">
      <c r="C26" s="1">
        <v>2021</v>
      </c>
      <c r="D26" s="2"/>
      <c r="E26" s="2"/>
      <c r="F26" s="2"/>
      <c r="G26" s="2"/>
      <c r="H26" s="2"/>
      <c r="I26" s="2"/>
      <c r="J26" s="2"/>
      <c r="K26" s="2"/>
      <c r="L26" s="2"/>
      <c r="M26" s="1">
        <v>2021</v>
      </c>
      <c r="N26" s="2"/>
      <c r="O26" s="2"/>
      <c r="P26" s="2"/>
      <c r="Q26" s="2"/>
      <c r="R26" s="2"/>
      <c r="S26" s="2"/>
      <c r="T26" s="2"/>
      <c r="U26" s="2"/>
      <c r="V26" s="22" t="s">
        <v>35</v>
      </c>
      <c r="W26" s="2"/>
      <c r="X26" s="2"/>
      <c r="Y26" s="2"/>
      <c r="Z26" s="2"/>
      <c r="AA26" s="2"/>
      <c r="AB26" s="2"/>
      <c r="AC26" s="2"/>
      <c r="AD26" s="5"/>
    </row>
    <row r="27" spans="3:30">
      <c r="C27" s="1">
        <v>2020</v>
      </c>
      <c r="D27" s="2"/>
      <c r="E27" s="2"/>
      <c r="F27" s="2"/>
      <c r="G27" s="2"/>
      <c r="H27" s="2"/>
      <c r="I27" s="2"/>
      <c r="J27" s="2"/>
      <c r="K27" s="2"/>
      <c r="L27" s="2"/>
      <c r="M27" s="1">
        <v>2020</v>
      </c>
      <c r="N27" s="2"/>
      <c r="O27" s="2"/>
      <c r="P27" s="2"/>
      <c r="Q27" s="2"/>
      <c r="R27" s="2"/>
      <c r="S27" s="2"/>
      <c r="T27" s="2"/>
      <c r="U27" s="2"/>
      <c r="V27" s="1"/>
      <c r="W27" s="2"/>
      <c r="X27" s="2"/>
      <c r="Y27" s="2"/>
      <c r="Z27" s="2"/>
      <c r="AA27" s="2"/>
      <c r="AB27" s="2"/>
      <c r="AC27" s="2"/>
      <c r="AD27" s="5"/>
    </row>
    <row r="28" spans="3:30">
      <c r="C28" s="1">
        <v>2019</v>
      </c>
      <c r="D28" s="1"/>
      <c r="E28" s="1"/>
      <c r="F28" s="1"/>
      <c r="G28" s="1"/>
      <c r="H28" s="1"/>
      <c r="I28" s="1"/>
      <c r="J28" s="1"/>
      <c r="K28" s="2"/>
      <c r="L28" s="2"/>
      <c r="M28" s="1">
        <v>2019</v>
      </c>
      <c r="N28" s="1"/>
      <c r="O28" s="1"/>
      <c r="P28" s="1"/>
      <c r="Q28" s="1"/>
      <c r="R28" s="1"/>
      <c r="S28" s="1"/>
      <c r="T28" s="1"/>
      <c r="U28" s="2"/>
      <c r="V28" s="1"/>
      <c r="W28" s="1"/>
      <c r="X28" s="1"/>
      <c r="Y28" s="1"/>
      <c r="Z28" s="1"/>
      <c r="AA28" s="1"/>
      <c r="AB28" s="1"/>
      <c r="AC28" s="1"/>
      <c r="AD28" s="5"/>
    </row>
    <row r="29" spans="3:30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5"/>
      <c r="AC29" s="5"/>
      <c r="AD29" s="5"/>
    </row>
  </sheetData>
  <mergeCells count="9">
    <mergeCell ref="D7:I7"/>
    <mergeCell ref="N7:S7"/>
    <mergeCell ref="AC7:AC8"/>
    <mergeCell ref="W7:AB7"/>
    <mergeCell ref="T7:T8"/>
    <mergeCell ref="V7:V8"/>
    <mergeCell ref="C7:C8"/>
    <mergeCell ref="M7:M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2026-04-22T07:42:18Z</dcterms:modified>
</cp:coreProperties>
</file>