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1720E1DC-BA2B-4E4C-8E03-C57BA66873CC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S23" i="1"/>
  <c r="R23" i="1"/>
  <c r="Q23" i="1"/>
  <c r="P23" i="1"/>
  <c r="O23" i="1"/>
  <c r="N23" i="1"/>
  <c r="I23" i="1"/>
  <c r="H23" i="1"/>
  <c r="G23" i="1"/>
  <c r="F23" i="1"/>
  <c r="E23" i="1"/>
  <c r="D23" i="1"/>
  <c r="C23" i="1"/>
  <c r="AE22" i="1"/>
  <c r="U22" i="1"/>
  <c r="J22" i="1"/>
  <c r="AE21" i="1"/>
  <c r="U21" i="1"/>
  <c r="J21" i="1"/>
  <c r="AE20" i="1"/>
  <c r="U20" i="1"/>
  <c r="J20" i="1"/>
  <c r="AE19" i="1"/>
  <c r="U19" i="1"/>
  <c r="J19" i="1"/>
  <c r="AE18" i="1"/>
  <c r="U18" i="1"/>
  <c r="J18" i="1"/>
  <c r="AE17" i="1"/>
  <c r="J17" i="1"/>
  <c r="AE16" i="1"/>
  <c r="U16" i="1"/>
  <c r="J16" i="1"/>
  <c r="AE15" i="1"/>
  <c r="U15" i="1"/>
  <c r="J15" i="1"/>
  <c r="AE14" i="1"/>
  <c r="U14" i="1"/>
  <c r="J14" i="1"/>
  <c r="AE13" i="1"/>
  <c r="U13" i="1"/>
  <c r="J13" i="1"/>
  <c r="AE12" i="1"/>
  <c r="U12" i="1"/>
  <c r="J12" i="1"/>
  <c r="AE11" i="1"/>
  <c r="U11" i="1"/>
  <c r="J11" i="1"/>
  <c r="AE10" i="1"/>
  <c r="U10" i="1"/>
  <c r="J10" i="1"/>
  <c r="AE9" i="1"/>
  <c r="U9" i="1"/>
  <c r="J9" i="1"/>
  <c r="AE8" i="1"/>
  <c r="U8" i="1"/>
  <c r="U23" i="1" s="1"/>
  <c r="J8" i="1"/>
  <c r="J23" i="1" s="1"/>
</calcChain>
</file>

<file path=xl/sharedStrings.xml><?xml version="1.0" encoding="utf-8"?>
<sst xmlns="http://schemas.openxmlformats.org/spreadsheetml/2006/main" count="114" uniqueCount="39">
  <si>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</si>
  <si>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</si>
  <si>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</si>
  <si>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</si>
  <si>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</si>
  <si>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</si>
  <si>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</si>
  <si>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</si>
  <si>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</si>
  <si>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</si>
  <si>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</si>
  <si>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</si>
  <si>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</si>
  <si>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</si>
  <si>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</si>
  <si>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</si>
  <si>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</si>
  <si>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</si>
  <si>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</si>
  <si>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</si>
  <si>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</si>
  <si>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</si>
  <si>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</si>
  <si>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</si>
  <si>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(7)</t>
  </si>
  <si>
    <t>Tunggoro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</si>
  <si>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</si>
  <si>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</si>
  <si>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</si>
  <si>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</si>
  <si>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</si>
  <si>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</si>
  <si>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</si>
  <si>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</si>
  <si>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</si>
  <si>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(8)</t>
  </si>
  <si>
    <t>(9)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</si>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</sst>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0" borderId="0" xfId="1" applyFont="1"/>
    <xf numFmtId="0" fontId="0" fillId="2" borderId="0" xfId="0" applyFill="1" applyAlignment="1">
      <alignment horizontal="right"/>
    </xf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AE27"/>
  <sheetViews>
    <sheetView tabSelected="1" topLeftCell="W1" workbookViewId="0">
      <selection activeCell="X6" sqref="X6"/>
    </sheetView>
  </sheetViews>
  <sheetFormatPr defaultRowHeight="14.4"/>
  <cols>
    <col min="2" max="2" width="24.77734375" customWidth="1"/>
    <col min="4" max="4" width="11.44140625" bestFit="1" customWidth="1"/>
    <col min="5" max="5" width="9.44140625" bestFit="1" customWidth="1"/>
    <col min="13" max="13" width="21" customWidth="1"/>
    <col min="23" max="23" width="20.44140625" customWidth="1"/>
  </cols>
  <sheetData>
    <row r="2" spans="2:31" ht="14.4" customHeight="1">
      <c r="B2" s="1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26</v>
      </c>
      <c r="N2" s="1"/>
      <c r="O2" s="1"/>
      <c r="P2" s="1"/>
      <c r="Q2" s="1"/>
      <c r="R2" s="1"/>
      <c r="S2" s="1"/>
      <c r="T2" s="1"/>
      <c r="U2" s="1"/>
      <c r="V2" s="1"/>
      <c r="W2" s="1" t="s">
        <v>26</v>
      </c>
      <c r="X2" s="1"/>
      <c r="Y2" s="1"/>
      <c r="Z2" s="1"/>
      <c r="AA2" s="1"/>
      <c r="AB2" s="1"/>
      <c r="AC2" s="1"/>
      <c r="AD2" s="1"/>
      <c r="AE2" s="1"/>
    </row>
    <row r="3" spans="2:3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 t="s">
        <v>0</v>
      </c>
      <c r="X3" s="1"/>
      <c r="Y3" s="1"/>
      <c r="Z3" s="1"/>
      <c r="AA3" s="1"/>
      <c r="AB3" s="1"/>
      <c r="AC3" s="1"/>
      <c r="AD3" s="1"/>
      <c r="AE3" s="1"/>
    </row>
    <row r="4" spans="2:31">
      <c r="B4" s="1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38</v>
      </c>
      <c r="N4" s="1"/>
      <c r="O4" s="1"/>
      <c r="P4" s="1"/>
      <c r="Q4" s="1"/>
      <c r="R4" s="1"/>
      <c r="S4" s="1"/>
      <c r="T4" s="1"/>
      <c r="U4" s="1"/>
      <c r="V4" s="1"/>
      <c r="W4" s="1" t="s">
        <v>22</v>
      </c>
      <c r="X4" s="1"/>
      <c r="Y4" s="1"/>
      <c r="Z4" s="1"/>
      <c r="AA4" s="1"/>
      <c r="AB4" s="1"/>
      <c r="AC4" s="1"/>
      <c r="AD4" s="1"/>
      <c r="AE4" s="1"/>
    </row>
    <row r="5" spans="2:31" ht="14.4" customHeight="1">
      <c r="B5" s="2" t="s">
        <v>1</v>
      </c>
      <c r="C5" s="3" t="s">
        <v>27</v>
      </c>
      <c r="D5" s="4"/>
      <c r="E5" s="4"/>
      <c r="F5" s="4"/>
      <c r="G5" s="4"/>
      <c r="H5" s="4"/>
      <c r="I5" s="4"/>
      <c r="J5" s="2" t="s">
        <v>20</v>
      </c>
      <c r="K5" s="1"/>
      <c r="L5" s="1"/>
      <c r="M5" s="2" t="s">
        <v>1</v>
      </c>
      <c r="N5" s="3" t="s">
        <v>27</v>
      </c>
      <c r="O5" s="4"/>
      <c r="P5" s="4"/>
      <c r="Q5" s="4"/>
      <c r="R5" s="4"/>
      <c r="S5" s="4"/>
      <c r="T5" s="4"/>
      <c r="U5" s="2" t="s">
        <v>20</v>
      </c>
      <c r="V5" s="1"/>
      <c r="W5" s="2" t="s">
        <v>1</v>
      </c>
      <c r="X5" s="3" t="s">
        <v>27</v>
      </c>
      <c r="Y5" s="4"/>
      <c r="Z5" s="4"/>
      <c r="AA5" s="4"/>
      <c r="AB5" s="4"/>
      <c r="AC5" s="4"/>
      <c r="AD5" s="4"/>
      <c r="AE5" s="2" t="s">
        <v>20</v>
      </c>
    </row>
    <row r="6" spans="2:31" ht="72">
      <c r="B6" s="5"/>
      <c r="C6" s="6" t="s">
        <v>28</v>
      </c>
      <c r="D6" s="6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6" t="s">
        <v>34</v>
      </c>
      <c r="J6" s="5"/>
      <c r="K6" s="7"/>
      <c r="L6" s="7"/>
      <c r="M6" s="5"/>
      <c r="N6" s="6" t="s">
        <v>28</v>
      </c>
      <c r="O6" s="6" t="s">
        <v>29</v>
      </c>
      <c r="P6" s="6" t="s">
        <v>30</v>
      </c>
      <c r="Q6" s="6" t="s">
        <v>31</v>
      </c>
      <c r="R6" s="6" t="s">
        <v>32</v>
      </c>
      <c r="S6" s="6" t="s">
        <v>33</v>
      </c>
      <c r="T6" s="6" t="s">
        <v>34</v>
      </c>
      <c r="U6" s="5"/>
      <c r="V6" s="7"/>
      <c r="W6" s="5"/>
      <c r="X6" s="6" t="s">
        <v>28</v>
      </c>
      <c r="Y6" s="6" t="s">
        <v>29</v>
      </c>
      <c r="Z6" s="6" t="s">
        <v>30</v>
      </c>
      <c r="AA6" s="6" t="s">
        <v>31</v>
      </c>
      <c r="AB6" s="6" t="s">
        <v>32</v>
      </c>
      <c r="AC6" s="6" t="s">
        <v>33</v>
      </c>
      <c r="AD6" s="6" t="s">
        <v>34</v>
      </c>
      <c r="AE6" s="5"/>
    </row>
    <row r="7" spans="2:31">
      <c r="B7" s="8" t="s">
        <v>2</v>
      </c>
      <c r="C7" s="9" t="s">
        <v>3</v>
      </c>
      <c r="D7" s="9" t="s">
        <v>4</v>
      </c>
      <c r="E7" s="9" t="s">
        <v>5</v>
      </c>
      <c r="F7" s="9" t="s">
        <v>21</v>
      </c>
      <c r="G7" s="8" t="s">
        <v>23</v>
      </c>
      <c r="H7" s="8" t="s">
        <v>24</v>
      </c>
      <c r="I7" s="8" t="s">
        <v>35</v>
      </c>
      <c r="J7" s="8" t="s">
        <v>36</v>
      </c>
      <c r="K7" s="1"/>
      <c r="L7" s="1"/>
      <c r="M7" s="8" t="s">
        <v>2</v>
      </c>
      <c r="N7" s="9" t="s">
        <v>3</v>
      </c>
      <c r="O7" s="9" t="s">
        <v>4</v>
      </c>
      <c r="P7" s="9" t="s">
        <v>5</v>
      </c>
      <c r="Q7" s="9" t="s">
        <v>21</v>
      </c>
      <c r="R7" s="8" t="s">
        <v>23</v>
      </c>
      <c r="S7" s="8" t="s">
        <v>24</v>
      </c>
      <c r="T7" s="8" t="s">
        <v>35</v>
      </c>
      <c r="U7" s="8" t="s">
        <v>36</v>
      </c>
      <c r="V7" s="1"/>
      <c r="W7" s="8" t="s">
        <v>2</v>
      </c>
      <c r="X7" s="9" t="s">
        <v>3</v>
      </c>
      <c r="Y7" s="9" t="s">
        <v>4</v>
      </c>
      <c r="Z7" s="9" t="s">
        <v>5</v>
      </c>
      <c r="AA7" s="9" t="s">
        <v>21</v>
      </c>
      <c r="AB7" s="8" t="s">
        <v>23</v>
      </c>
      <c r="AC7" s="8" t="s">
        <v>24</v>
      </c>
      <c r="AD7" s="8" t="s">
        <v>35</v>
      </c>
      <c r="AE7" s="8" t="s">
        <v>36</v>
      </c>
    </row>
    <row r="8" spans="2:31">
      <c r="B8" s="1" t="s">
        <v>6</v>
      </c>
      <c r="C8" s="1">
        <v>64</v>
      </c>
      <c r="D8" s="1">
        <v>117</v>
      </c>
      <c r="E8" s="1">
        <v>226</v>
      </c>
      <c r="F8" s="1">
        <v>0</v>
      </c>
      <c r="G8" s="1">
        <v>0</v>
      </c>
      <c r="H8" s="1">
        <v>75</v>
      </c>
      <c r="I8" s="1">
        <v>0</v>
      </c>
      <c r="J8" s="1">
        <f t="shared" ref="J8:J22" si="0">C8+D8+E8+F8+G8+H8+I8</f>
        <v>482</v>
      </c>
      <c r="K8" s="1"/>
      <c r="L8" s="1"/>
      <c r="M8" s="10" t="s">
        <v>6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f>SUM(N8:T8)</f>
        <v>0</v>
      </c>
      <c r="V8" s="1"/>
      <c r="W8" s="12" t="s">
        <v>6</v>
      </c>
      <c r="X8" s="11">
        <v>64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f>SUM(X8:AD8)</f>
        <v>64</v>
      </c>
    </row>
    <row r="9" spans="2:31">
      <c r="B9" s="1" t="s">
        <v>7</v>
      </c>
      <c r="C9" s="1">
        <v>84</v>
      </c>
      <c r="D9" s="1">
        <v>197</v>
      </c>
      <c r="E9" s="1">
        <v>840</v>
      </c>
      <c r="F9" s="1">
        <v>15</v>
      </c>
      <c r="G9" s="1">
        <v>1</v>
      </c>
      <c r="H9" s="1">
        <v>0</v>
      </c>
      <c r="I9" s="1">
        <v>0</v>
      </c>
      <c r="J9" s="1">
        <f t="shared" si="0"/>
        <v>1137</v>
      </c>
      <c r="K9" s="1"/>
      <c r="L9" s="1"/>
      <c r="M9" s="13" t="s">
        <v>7</v>
      </c>
      <c r="N9" s="11">
        <v>139</v>
      </c>
      <c r="O9" s="11">
        <v>197</v>
      </c>
      <c r="P9" s="11">
        <v>840</v>
      </c>
      <c r="Q9" s="11">
        <v>15</v>
      </c>
      <c r="R9" s="11">
        <v>1</v>
      </c>
      <c r="S9" s="11">
        <v>110</v>
      </c>
      <c r="T9" s="11">
        <v>24</v>
      </c>
      <c r="U9" s="11">
        <f t="shared" ref="U9:U22" si="1">SUM(N9:T9)</f>
        <v>1326</v>
      </c>
      <c r="V9" s="1"/>
      <c r="W9" s="14" t="s">
        <v>7</v>
      </c>
      <c r="X9" s="11">
        <v>95</v>
      </c>
      <c r="Y9" s="11">
        <v>164</v>
      </c>
      <c r="Z9" s="11">
        <v>245</v>
      </c>
      <c r="AA9" s="11">
        <v>0</v>
      </c>
      <c r="AB9" s="11">
        <v>0</v>
      </c>
      <c r="AC9" s="11">
        <v>0</v>
      </c>
      <c r="AD9" s="11">
        <v>24</v>
      </c>
      <c r="AE9" s="11">
        <f t="shared" ref="AE9:AE12" si="2">SUM(X9:AD9)</f>
        <v>528</v>
      </c>
    </row>
    <row r="10" spans="2:31">
      <c r="B10" s="1" t="s">
        <v>8</v>
      </c>
      <c r="C10" s="1">
        <v>45</v>
      </c>
      <c r="D10" s="1">
        <v>99</v>
      </c>
      <c r="E10" s="1">
        <v>661</v>
      </c>
      <c r="F10" s="1">
        <v>40</v>
      </c>
      <c r="G10" s="1">
        <v>8</v>
      </c>
      <c r="H10" s="1">
        <v>41</v>
      </c>
      <c r="I10" s="1">
        <v>46</v>
      </c>
      <c r="J10" s="1">
        <f t="shared" si="0"/>
        <v>940</v>
      </c>
      <c r="K10" s="1"/>
      <c r="L10" s="1"/>
      <c r="M10" s="13" t="s">
        <v>8</v>
      </c>
      <c r="N10" s="11">
        <v>75</v>
      </c>
      <c r="O10" s="11">
        <v>76</v>
      </c>
      <c r="P10" s="11">
        <v>0</v>
      </c>
      <c r="Q10" s="11">
        <v>0</v>
      </c>
      <c r="R10" s="11">
        <v>0</v>
      </c>
      <c r="S10" s="11">
        <v>96</v>
      </c>
      <c r="T10" s="11">
        <v>21</v>
      </c>
      <c r="U10" s="11">
        <f t="shared" si="1"/>
        <v>268</v>
      </c>
      <c r="V10" s="1"/>
      <c r="W10" s="14" t="s">
        <v>8</v>
      </c>
      <c r="X10" s="11">
        <v>64</v>
      </c>
      <c r="Y10" s="11">
        <v>68</v>
      </c>
      <c r="Z10" s="11">
        <v>126</v>
      </c>
      <c r="AA10" s="11">
        <v>0</v>
      </c>
      <c r="AB10" s="11">
        <v>0</v>
      </c>
      <c r="AC10" s="11">
        <v>0</v>
      </c>
      <c r="AD10" s="11">
        <v>21</v>
      </c>
      <c r="AE10" s="11">
        <f t="shared" si="2"/>
        <v>279</v>
      </c>
    </row>
    <row r="11" spans="2:31">
      <c r="B11" s="1" t="s">
        <v>9</v>
      </c>
      <c r="C11" s="1">
        <v>16</v>
      </c>
      <c r="D11" s="1">
        <v>27</v>
      </c>
      <c r="E11" s="1">
        <v>43</v>
      </c>
      <c r="F11" s="1">
        <v>35</v>
      </c>
      <c r="G11" s="1">
        <v>0</v>
      </c>
      <c r="H11" s="1">
        <v>3</v>
      </c>
      <c r="I11" s="1">
        <v>18</v>
      </c>
      <c r="J11" s="1">
        <f t="shared" si="0"/>
        <v>142</v>
      </c>
      <c r="K11" s="1"/>
      <c r="L11" s="1"/>
      <c r="M11" s="13" t="s">
        <v>9</v>
      </c>
      <c r="N11" s="11">
        <v>37</v>
      </c>
      <c r="O11" s="11">
        <v>46</v>
      </c>
      <c r="P11" s="11">
        <v>89</v>
      </c>
      <c r="Q11" s="11">
        <v>0</v>
      </c>
      <c r="R11" s="11">
        <v>0</v>
      </c>
      <c r="S11" s="11">
        <v>0</v>
      </c>
      <c r="T11" s="11">
        <v>12</v>
      </c>
      <c r="U11" s="11">
        <f t="shared" si="1"/>
        <v>184</v>
      </c>
      <c r="V11" s="1"/>
      <c r="W11" s="14" t="s">
        <v>9</v>
      </c>
      <c r="X11" s="11">
        <v>27</v>
      </c>
      <c r="Y11" s="11">
        <v>43</v>
      </c>
      <c r="Z11" s="11">
        <v>72</v>
      </c>
      <c r="AA11" s="11">
        <v>0</v>
      </c>
      <c r="AB11" s="11">
        <v>0</v>
      </c>
      <c r="AC11" s="11">
        <v>0</v>
      </c>
      <c r="AD11" s="11">
        <v>12</v>
      </c>
      <c r="AE11" s="11">
        <f t="shared" si="2"/>
        <v>154</v>
      </c>
    </row>
    <row r="12" spans="2:31">
      <c r="B12" s="1" t="s">
        <v>10</v>
      </c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  <c r="L12" s="1"/>
      <c r="M12" s="13" t="s">
        <v>10</v>
      </c>
      <c r="N12" s="11">
        <v>53</v>
      </c>
      <c r="O12" s="11">
        <v>86</v>
      </c>
      <c r="P12" s="11">
        <v>363</v>
      </c>
      <c r="Q12" s="11">
        <v>0</v>
      </c>
      <c r="R12" s="11">
        <v>0</v>
      </c>
      <c r="S12" s="11">
        <v>0</v>
      </c>
      <c r="T12" s="11">
        <v>25</v>
      </c>
      <c r="U12" s="11">
        <f t="shared" si="1"/>
        <v>527</v>
      </c>
      <c r="V12" s="1"/>
      <c r="W12" s="14" t="s">
        <v>10</v>
      </c>
      <c r="X12" s="11">
        <v>53</v>
      </c>
      <c r="Y12" s="11">
        <v>86</v>
      </c>
      <c r="Z12" s="11">
        <v>363</v>
      </c>
      <c r="AA12" s="11">
        <v>0</v>
      </c>
      <c r="AB12" s="11">
        <v>0</v>
      </c>
      <c r="AC12" s="11">
        <v>0</v>
      </c>
      <c r="AD12" s="11">
        <v>25</v>
      </c>
      <c r="AE12" s="11">
        <f t="shared" si="2"/>
        <v>527</v>
      </c>
    </row>
    <row r="13" spans="2:31">
      <c r="B13" s="1" t="s">
        <v>11</v>
      </c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  <c r="L13" s="1"/>
      <c r="M13" s="13" t="s">
        <v>11</v>
      </c>
      <c r="N13" s="11"/>
      <c r="O13" s="11"/>
      <c r="P13" s="11"/>
      <c r="Q13" s="11"/>
      <c r="R13" s="11"/>
      <c r="S13" s="11"/>
      <c r="T13" s="11"/>
      <c r="U13" s="11">
        <f t="shared" si="1"/>
        <v>0</v>
      </c>
      <c r="V13" s="1"/>
      <c r="W13" s="14" t="s">
        <v>11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f>SUM(X13:AD13)</f>
        <v>0</v>
      </c>
    </row>
    <row r="14" spans="2:31">
      <c r="B14" s="1" t="s">
        <v>12</v>
      </c>
      <c r="C14" s="1">
        <v>132</v>
      </c>
      <c r="D14" s="1">
        <v>247</v>
      </c>
      <c r="E14" s="1">
        <v>0</v>
      </c>
      <c r="F14" s="1">
        <v>0</v>
      </c>
      <c r="G14" s="1">
        <v>0</v>
      </c>
      <c r="H14" s="1">
        <v>0</v>
      </c>
      <c r="I14" s="1">
        <v>30</v>
      </c>
      <c r="J14" s="1">
        <f t="shared" si="0"/>
        <v>409</v>
      </c>
      <c r="K14" s="1"/>
      <c r="L14" s="1"/>
      <c r="M14" s="13" t="s">
        <v>12</v>
      </c>
      <c r="N14" s="11">
        <v>148</v>
      </c>
      <c r="O14" s="11">
        <v>206</v>
      </c>
      <c r="P14" s="11">
        <v>1430</v>
      </c>
      <c r="Q14" s="11">
        <v>0</v>
      </c>
      <c r="R14" s="11">
        <v>0</v>
      </c>
      <c r="S14" s="11">
        <v>0</v>
      </c>
      <c r="T14" s="11">
        <v>10</v>
      </c>
      <c r="U14" s="11">
        <f t="shared" si="1"/>
        <v>1794</v>
      </c>
      <c r="V14" s="1"/>
      <c r="W14" s="14" t="s">
        <v>12</v>
      </c>
      <c r="X14" s="11">
        <v>141</v>
      </c>
      <c r="Y14" s="11">
        <v>229</v>
      </c>
      <c r="Z14" s="11">
        <v>409</v>
      </c>
      <c r="AA14" s="11">
        <v>0</v>
      </c>
      <c r="AB14" s="11">
        <v>0</v>
      </c>
      <c r="AC14" s="11">
        <v>0</v>
      </c>
      <c r="AD14" s="11">
        <v>10</v>
      </c>
      <c r="AE14" s="11">
        <f t="shared" ref="AE14:AE16" si="3">SUM(X14:AD14)</f>
        <v>789</v>
      </c>
    </row>
    <row r="15" spans="2:31">
      <c r="B15" s="1" t="s">
        <v>13</v>
      </c>
      <c r="C15" s="1">
        <v>179</v>
      </c>
      <c r="D15" s="1">
        <v>292</v>
      </c>
      <c r="E15" s="1">
        <v>1647</v>
      </c>
      <c r="F15" s="1">
        <v>0</v>
      </c>
      <c r="G15" s="1">
        <v>1</v>
      </c>
      <c r="H15" s="1">
        <v>0</v>
      </c>
      <c r="I15" s="1">
        <v>30</v>
      </c>
      <c r="J15" s="1">
        <f t="shared" si="0"/>
        <v>2149</v>
      </c>
      <c r="K15" s="1"/>
      <c r="L15" s="1"/>
      <c r="M15" s="13" t="s">
        <v>13</v>
      </c>
      <c r="N15" s="11">
        <v>154</v>
      </c>
      <c r="O15" s="11">
        <v>276</v>
      </c>
      <c r="P15" s="11">
        <v>0</v>
      </c>
      <c r="Q15" s="11">
        <v>0</v>
      </c>
      <c r="R15" s="11">
        <v>0</v>
      </c>
      <c r="S15" s="11">
        <v>394</v>
      </c>
      <c r="T15" s="11">
        <v>11</v>
      </c>
      <c r="U15" s="11">
        <f t="shared" si="1"/>
        <v>835</v>
      </c>
      <c r="V15" s="1"/>
      <c r="W15" s="14" t="s">
        <v>13</v>
      </c>
      <c r="X15" s="11">
        <v>198</v>
      </c>
      <c r="Y15" s="11">
        <v>270</v>
      </c>
      <c r="Z15" s="11">
        <v>553</v>
      </c>
      <c r="AA15" s="11">
        <v>0</v>
      </c>
      <c r="AB15" s="11">
        <v>0</v>
      </c>
      <c r="AC15" s="11">
        <v>530</v>
      </c>
      <c r="AD15" s="11">
        <v>12</v>
      </c>
      <c r="AE15" s="11">
        <f t="shared" si="3"/>
        <v>1563</v>
      </c>
    </row>
    <row r="16" spans="2:31">
      <c r="B16" s="1" t="s">
        <v>14</v>
      </c>
      <c r="C16" s="1">
        <v>89</v>
      </c>
      <c r="D16" s="1">
        <v>163</v>
      </c>
      <c r="E16" s="1">
        <v>1018</v>
      </c>
      <c r="F16" s="1">
        <v>0</v>
      </c>
      <c r="G16" s="1">
        <v>0</v>
      </c>
      <c r="H16" s="1">
        <v>50</v>
      </c>
      <c r="I16" s="1">
        <v>79</v>
      </c>
      <c r="J16" s="1">
        <f t="shared" si="0"/>
        <v>1399</v>
      </c>
      <c r="K16" s="1"/>
      <c r="L16" s="1"/>
      <c r="M16" s="13" t="s">
        <v>14</v>
      </c>
      <c r="N16" s="11">
        <v>168</v>
      </c>
      <c r="O16" s="11">
        <v>156</v>
      </c>
      <c r="P16" s="11">
        <v>1018</v>
      </c>
      <c r="Q16" s="11">
        <v>0</v>
      </c>
      <c r="R16" s="11">
        <v>0</v>
      </c>
      <c r="S16" s="11">
        <v>0</v>
      </c>
      <c r="T16" s="11">
        <v>15</v>
      </c>
      <c r="U16" s="11">
        <f t="shared" si="1"/>
        <v>1357</v>
      </c>
      <c r="V16" s="1"/>
      <c r="W16" s="14" t="s">
        <v>14</v>
      </c>
      <c r="X16" s="11">
        <v>104</v>
      </c>
      <c r="Y16" s="11">
        <v>148</v>
      </c>
      <c r="Z16" s="11">
        <v>884</v>
      </c>
      <c r="AA16" s="11">
        <v>0</v>
      </c>
      <c r="AB16" s="11">
        <v>0</v>
      </c>
      <c r="AC16" s="11">
        <v>0</v>
      </c>
      <c r="AD16" s="11">
        <v>11</v>
      </c>
      <c r="AE16" s="11">
        <f t="shared" si="3"/>
        <v>1147</v>
      </c>
    </row>
    <row r="17" spans="2:31">
      <c r="B17" s="1" t="s">
        <v>15</v>
      </c>
      <c r="C17" s="1">
        <v>63</v>
      </c>
      <c r="D17" s="1">
        <v>115</v>
      </c>
      <c r="E17" s="1">
        <v>713</v>
      </c>
      <c r="F17" s="1">
        <v>39</v>
      </c>
      <c r="G17" s="1">
        <v>716</v>
      </c>
      <c r="H17" s="1">
        <v>64</v>
      </c>
      <c r="I17" s="1">
        <v>30</v>
      </c>
      <c r="J17" s="1">
        <f t="shared" si="0"/>
        <v>1740</v>
      </c>
      <c r="K17" s="1"/>
      <c r="L17" s="1"/>
      <c r="M17" s="13" t="s">
        <v>15</v>
      </c>
      <c r="V17" s="1"/>
      <c r="W17" s="14" t="s">
        <v>15</v>
      </c>
      <c r="X17" s="11">
        <v>64</v>
      </c>
      <c r="Y17" s="11">
        <v>127</v>
      </c>
      <c r="Z17" s="11">
        <v>450</v>
      </c>
      <c r="AA17" s="11">
        <v>0</v>
      </c>
      <c r="AB17" s="11">
        <v>0</v>
      </c>
      <c r="AC17" s="11">
        <v>0</v>
      </c>
      <c r="AD17" s="11">
        <v>30</v>
      </c>
      <c r="AE17" s="11">
        <f>SUM(X17:AD17)</f>
        <v>671</v>
      </c>
    </row>
    <row r="18" spans="2:31">
      <c r="B18" s="1" t="s">
        <v>16</v>
      </c>
      <c r="C18" s="1">
        <v>112</v>
      </c>
      <c r="D18" s="1">
        <v>210</v>
      </c>
      <c r="E18" s="1">
        <v>321</v>
      </c>
      <c r="F18" s="1">
        <v>0</v>
      </c>
      <c r="G18" s="1">
        <v>0</v>
      </c>
      <c r="H18" s="1">
        <v>0</v>
      </c>
      <c r="I18" s="1">
        <v>28</v>
      </c>
      <c r="J18" s="1">
        <f t="shared" si="0"/>
        <v>671</v>
      </c>
      <c r="K18" s="1"/>
      <c r="L18" s="1"/>
      <c r="M18" s="13" t="s">
        <v>16</v>
      </c>
      <c r="N18" s="11"/>
      <c r="O18" s="11"/>
      <c r="P18" s="11"/>
      <c r="Q18" s="11"/>
      <c r="R18" s="11"/>
      <c r="S18" s="11"/>
      <c r="T18" s="11"/>
      <c r="U18" s="11">
        <f t="shared" si="1"/>
        <v>0</v>
      </c>
      <c r="V18" s="1"/>
      <c r="W18" s="14" t="s">
        <v>16</v>
      </c>
      <c r="X18" s="15">
        <v>126</v>
      </c>
      <c r="Y18" s="15">
        <v>180</v>
      </c>
      <c r="Z18" s="15">
        <v>0</v>
      </c>
      <c r="AA18" s="15">
        <v>0</v>
      </c>
      <c r="AB18" s="15">
        <v>0</v>
      </c>
      <c r="AC18" s="15">
        <v>0</v>
      </c>
      <c r="AD18" s="15">
        <v>24</v>
      </c>
      <c r="AE18" s="15">
        <f>SUM(X18:AD18)</f>
        <v>330</v>
      </c>
    </row>
    <row r="19" spans="2:31">
      <c r="B19" s="1" t="s">
        <v>17</v>
      </c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  <c r="L19" s="1"/>
      <c r="M19" s="13" t="s">
        <v>17</v>
      </c>
      <c r="N19" s="11"/>
      <c r="O19" s="11"/>
      <c r="P19" s="11"/>
      <c r="Q19" s="11"/>
      <c r="R19" s="11"/>
      <c r="S19" s="11"/>
      <c r="T19" s="11"/>
      <c r="U19" s="11">
        <f t="shared" si="1"/>
        <v>0</v>
      </c>
      <c r="V19" s="1"/>
      <c r="W19" s="14" t="s">
        <v>17</v>
      </c>
      <c r="X19" s="16">
        <v>149</v>
      </c>
      <c r="Y19" s="16">
        <v>236</v>
      </c>
      <c r="Z19" s="16">
        <v>771</v>
      </c>
      <c r="AA19" s="15">
        <v>0</v>
      </c>
      <c r="AB19" s="16">
        <v>1</v>
      </c>
      <c r="AC19" s="15">
        <v>0</v>
      </c>
      <c r="AD19" s="16">
        <v>18</v>
      </c>
      <c r="AE19" s="16">
        <f>SUM(X19:AD19)</f>
        <v>1175</v>
      </c>
    </row>
    <row r="20" spans="2:31">
      <c r="B20" s="1" t="s">
        <v>18</v>
      </c>
      <c r="C20" s="1">
        <v>189</v>
      </c>
      <c r="D20" s="1">
        <v>117</v>
      </c>
      <c r="E20" s="1">
        <v>550</v>
      </c>
      <c r="F20" s="1">
        <v>0</v>
      </c>
      <c r="G20" s="1">
        <v>0</v>
      </c>
      <c r="H20" s="1">
        <v>56</v>
      </c>
      <c r="I20" s="1">
        <v>25</v>
      </c>
      <c r="J20" s="1">
        <f t="shared" si="0"/>
        <v>937</v>
      </c>
      <c r="K20" s="1"/>
      <c r="L20" s="1"/>
      <c r="M20" s="13" t="s">
        <v>18</v>
      </c>
      <c r="N20" s="11">
        <v>18</v>
      </c>
      <c r="O20" s="11">
        <v>46</v>
      </c>
      <c r="P20" s="11">
        <v>1101</v>
      </c>
      <c r="Q20" s="11">
        <v>10</v>
      </c>
      <c r="R20" s="11">
        <v>0</v>
      </c>
      <c r="S20" s="11">
        <v>0</v>
      </c>
      <c r="T20" s="11">
        <v>14</v>
      </c>
      <c r="U20" s="11">
        <f t="shared" si="1"/>
        <v>1189</v>
      </c>
      <c r="V20" s="1"/>
      <c r="W20" s="14" t="s">
        <v>18</v>
      </c>
      <c r="X20" s="11">
        <v>18</v>
      </c>
      <c r="Y20" s="11">
        <v>46</v>
      </c>
      <c r="Z20" s="11">
        <v>1101</v>
      </c>
      <c r="AA20" s="11">
        <v>10</v>
      </c>
      <c r="AB20" s="11">
        <v>0</v>
      </c>
      <c r="AC20" s="11">
        <v>0</v>
      </c>
      <c r="AD20" s="11">
        <v>12</v>
      </c>
      <c r="AE20" s="11">
        <f t="shared" ref="AE20:AE22" si="4">SUM(X20:AD20)</f>
        <v>1187</v>
      </c>
    </row>
    <row r="21" spans="2:31">
      <c r="B21" s="1" t="s">
        <v>25</v>
      </c>
      <c r="C21" s="1">
        <v>72</v>
      </c>
      <c r="D21" s="1">
        <v>164</v>
      </c>
      <c r="E21" s="1">
        <v>809</v>
      </c>
      <c r="F21" s="1"/>
      <c r="G21" s="1"/>
      <c r="H21" s="1">
        <v>48</v>
      </c>
      <c r="I21" s="1">
        <v>24</v>
      </c>
      <c r="J21" s="1">
        <f t="shared" si="0"/>
        <v>1117</v>
      </c>
      <c r="K21" s="1"/>
      <c r="L21" s="1"/>
      <c r="M21" s="13" t="s">
        <v>25</v>
      </c>
      <c r="N21" s="11">
        <v>80</v>
      </c>
      <c r="O21" s="11">
        <v>158</v>
      </c>
      <c r="P21" s="11">
        <v>809</v>
      </c>
      <c r="Q21" s="11">
        <v>0</v>
      </c>
      <c r="R21" s="11">
        <v>0</v>
      </c>
      <c r="S21" s="11">
        <v>48</v>
      </c>
      <c r="T21" s="11">
        <v>24</v>
      </c>
      <c r="U21" s="11">
        <f t="shared" si="1"/>
        <v>1119</v>
      </c>
      <c r="V21" s="1"/>
      <c r="W21" s="14" t="s">
        <v>25</v>
      </c>
      <c r="X21" s="11">
        <v>80</v>
      </c>
      <c r="Y21" s="11">
        <v>158</v>
      </c>
      <c r="Z21" s="11">
        <v>809</v>
      </c>
      <c r="AA21" s="11">
        <v>0</v>
      </c>
      <c r="AB21" s="11">
        <v>0</v>
      </c>
      <c r="AC21" s="11">
        <v>48</v>
      </c>
      <c r="AD21" s="11">
        <v>24</v>
      </c>
      <c r="AE21" s="11">
        <f t="shared" si="4"/>
        <v>1119</v>
      </c>
    </row>
    <row r="22" spans="2:31">
      <c r="B22" s="17" t="s">
        <v>19</v>
      </c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  <c r="L22" s="1"/>
      <c r="M22" s="18" t="s">
        <v>19</v>
      </c>
      <c r="N22" s="11"/>
      <c r="O22" s="11"/>
      <c r="P22" s="11"/>
      <c r="Q22" s="11"/>
      <c r="R22" s="11"/>
      <c r="S22" s="11"/>
      <c r="T22" s="11"/>
      <c r="U22" s="11">
        <f t="shared" si="1"/>
        <v>0</v>
      </c>
      <c r="V22" s="1"/>
      <c r="W22" s="19" t="s">
        <v>19</v>
      </c>
      <c r="X22">
        <v>202</v>
      </c>
      <c r="Y22">
        <v>323</v>
      </c>
      <c r="Z22">
        <v>534</v>
      </c>
      <c r="AB22">
        <v>2</v>
      </c>
      <c r="AD22">
        <v>10</v>
      </c>
      <c r="AE22" s="11">
        <f t="shared" si="4"/>
        <v>1071</v>
      </c>
    </row>
    <row r="23" spans="2:31">
      <c r="B23" s="20" t="s">
        <v>20</v>
      </c>
      <c r="C23" s="21">
        <f t="shared" ref="C23:J23" si="5">SUM(C8:C22)</f>
        <v>1045</v>
      </c>
      <c r="D23" s="21">
        <f t="shared" si="5"/>
        <v>1748</v>
      </c>
      <c r="E23" s="21">
        <f t="shared" si="5"/>
        <v>6828</v>
      </c>
      <c r="F23" s="21">
        <f t="shared" si="5"/>
        <v>129</v>
      </c>
      <c r="G23" s="21">
        <f t="shared" si="5"/>
        <v>726</v>
      </c>
      <c r="H23" s="21">
        <f t="shared" si="5"/>
        <v>337</v>
      </c>
      <c r="I23" s="21">
        <f t="shared" si="5"/>
        <v>310</v>
      </c>
      <c r="J23" s="21">
        <f t="shared" si="5"/>
        <v>11123</v>
      </c>
      <c r="K23" s="1"/>
      <c r="L23" s="1"/>
      <c r="M23" s="20" t="s">
        <v>20</v>
      </c>
      <c r="N23" s="22">
        <f t="shared" ref="N23:U23" si="6">SUM(N8:N22)</f>
        <v>872</v>
      </c>
      <c r="O23" s="22">
        <f t="shared" si="6"/>
        <v>1247</v>
      </c>
      <c r="P23" s="22">
        <f t="shared" si="6"/>
        <v>5650</v>
      </c>
      <c r="Q23" s="22">
        <f t="shared" si="6"/>
        <v>25</v>
      </c>
      <c r="R23" s="22">
        <f t="shared" si="6"/>
        <v>1</v>
      </c>
      <c r="S23" s="22">
        <f t="shared" si="6"/>
        <v>648</v>
      </c>
      <c r="T23" s="22">
        <f t="shared" si="6"/>
        <v>156</v>
      </c>
      <c r="U23" s="22">
        <f t="shared" si="6"/>
        <v>8599</v>
      </c>
      <c r="V23" s="1"/>
      <c r="W23" s="20" t="s">
        <v>20</v>
      </c>
      <c r="X23" s="22"/>
      <c r="Y23" s="22"/>
      <c r="Z23" s="22"/>
      <c r="AA23" s="22"/>
      <c r="AB23" s="22"/>
      <c r="AC23" s="22"/>
      <c r="AD23" s="22"/>
      <c r="AE23" s="22"/>
    </row>
    <row r="24" spans="2:31">
      <c r="B24" s="23">
        <v>2022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23">
        <v>2022</v>
      </c>
      <c r="N24" s="1"/>
      <c r="O24" s="1"/>
      <c r="P24" s="1"/>
      <c r="Q24" s="1"/>
      <c r="R24" s="1"/>
      <c r="S24" s="1"/>
      <c r="T24" s="1"/>
      <c r="U24" s="1"/>
      <c r="V24" s="1"/>
      <c r="W24" s="23">
        <v>2022</v>
      </c>
      <c r="X24" s="1"/>
      <c r="Y24" s="1"/>
      <c r="Z24" s="1"/>
      <c r="AA24" s="1"/>
      <c r="AB24" s="1"/>
      <c r="AC24" s="1"/>
      <c r="AD24" s="1"/>
      <c r="AE24" s="1"/>
    </row>
    <row r="25" spans="2:31">
      <c r="B25" s="1">
        <v>2021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v>2021</v>
      </c>
      <c r="N25" s="1"/>
      <c r="O25" s="1"/>
      <c r="P25" s="1"/>
      <c r="Q25" s="1"/>
      <c r="R25" s="1"/>
      <c r="S25" s="1"/>
      <c r="T25" s="1"/>
      <c r="U25" s="1"/>
      <c r="V25" s="1"/>
      <c r="W25" s="1">
        <v>2021</v>
      </c>
      <c r="X25" s="1"/>
      <c r="Y25" s="1"/>
      <c r="Z25" s="1"/>
      <c r="AA25" s="1"/>
      <c r="AB25" s="1"/>
      <c r="AC25" s="1"/>
      <c r="AD25" s="1"/>
      <c r="AE25" s="1"/>
    </row>
    <row r="26" spans="2:31">
      <c r="B26" s="1">
        <v>2020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>
        <v>2020</v>
      </c>
      <c r="N26" s="1"/>
      <c r="O26" s="1"/>
      <c r="P26" s="1"/>
      <c r="Q26" s="1"/>
      <c r="R26" s="1"/>
      <c r="S26" s="1"/>
      <c r="T26" s="1"/>
      <c r="U26" s="1"/>
      <c r="V26" s="1"/>
      <c r="W26" s="1">
        <v>2020</v>
      </c>
      <c r="X26" s="1"/>
      <c r="Y26" s="1"/>
      <c r="Z26" s="1"/>
      <c r="AA26" s="1"/>
      <c r="AB26" s="1"/>
      <c r="AC26" s="1"/>
      <c r="AD26" s="1"/>
      <c r="AE26" s="1"/>
    </row>
    <row r="27" spans="2:31">
      <c r="B27" s="17">
        <v>2019</v>
      </c>
      <c r="C27" s="17"/>
      <c r="D27" s="17"/>
      <c r="E27" s="17"/>
      <c r="F27" s="17"/>
      <c r="G27" s="17"/>
      <c r="H27" s="17"/>
      <c r="I27" s="17"/>
      <c r="J27" s="17"/>
      <c r="K27" s="1"/>
      <c r="L27" s="1"/>
      <c r="M27" s="17">
        <v>2019</v>
      </c>
      <c r="N27" s="17"/>
      <c r="O27" s="17"/>
      <c r="P27" s="17"/>
      <c r="Q27" s="17"/>
      <c r="R27" s="17"/>
      <c r="S27" s="17"/>
      <c r="T27" s="17"/>
      <c r="U27" s="17"/>
      <c r="V27" s="1"/>
      <c r="W27" s="17">
        <v>2019</v>
      </c>
      <c r="X27" s="17"/>
      <c r="Y27" s="17"/>
      <c r="Z27" s="17"/>
      <c r="AA27" s="17"/>
      <c r="AB27" s="17"/>
      <c r="AC27" s="17"/>
      <c r="AD27" s="17"/>
      <c r="AE27" s="17"/>
    </row>
  </sheetData>
  <mergeCells count="9">
    <mergeCell ref="W5:W6"/>
    <mergeCell ref="X5:AD5"/>
    <mergeCell ref="AE5:AE6"/>
    <mergeCell ref="B5:B6"/>
    <mergeCell ref="C5:I5"/>
    <mergeCell ref="J5:J6"/>
    <mergeCell ref="M5:M6"/>
    <mergeCell ref="N5:T5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2026-04-20T15:18:09Z</dcterms:modified>
</cp:coreProperties>
</file>