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68F5A34F-3BD3-4109-A0FD-7555F6776ECF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6" i="1" l="1"/>
  <c r="AF26" i="1"/>
  <c r="AE26" i="1"/>
  <c r="AD26" i="1"/>
  <c r="AC26" i="1"/>
  <c r="AB26" i="1"/>
  <c r="AA26" i="1"/>
  <c r="Z26" i="1"/>
  <c r="Y26" i="1"/>
  <c r="T26" i="1"/>
  <c r="S26" i="1"/>
  <c r="R26" i="1"/>
  <c r="Q26" i="1"/>
  <c r="P26" i="1"/>
  <c r="O26" i="1"/>
  <c r="N26" i="1"/>
  <c r="J25" i="1"/>
  <c r="I25" i="1"/>
  <c r="H25" i="1"/>
  <c r="G25" i="1"/>
  <c r="F25" i="1"/>
  <c r="E25" i="1"/>
  <c r="D25" i="1"/>
  <c r="AP24" i="1"/>
  <c r="U24" i="1"/>
  <c r="K24" i="1"/>
  <c r="AP23" i="1"/>
  <c r="U23" i="1"/>
  <c r="K23" i="1"/>
  <c r="AP22" i="1"/>
  <c r="U22" i="1"/>
  <c r="K22" i="1"/>
  <c r="AP21" i="1"/>
  <c r="U21" i="1"/>
  <c r="K21" i="1"/>
  <c r="AP20" i="1"/>
  <c r="U20" i="1"/>
  <c r="K20" i="1"/>
  <c r="AM19" i="1"/>
  <c r="AL19" i="1"/>
  <c r="AP19" i="1" s="1"/>
  <c r="U19" i="1"/>
  <c r="K19" i="1"/>
  <c r="U18" i="1"/>
  <c r="K18" i="1"/>
  <c r="AP17" i="1"/>
  <c r="U17" i="1"/>
  <c r="K17" i="1"/>
  <c r="AP16" i="1"/>
  <c r="U16" i="1"/>
  <c r="K16" i="1"/>
  <c r="AP15" i="1"/>
  <c r="U15" i="1"/>
  <c r="K15" i="1"/>
  <c r="AP14" i="1"/>
  <c r="U14" i="1"/>
  <c r="K14" i="1"/>
  <c r="AP13" i="1"/>
  <c r="U13" i="1"/>
  <c r="K13" i="1"/>
  <c r="AP12" i="1"/>
  <c r="U12" i="1"/>
  <c r="K12" i="1"/>
  <c r="AP11" i="1"/>
  <c r="U11" i="1"/>
  <c r="K11" i="1"/>
  <c r="AP10" i="1"/>
  <c r="U10" i="1"/>
  <c r="K10" i="1"/>
  <c r="AP9" i="1"/>
  <c r="U9" i="1"/>
  <c r="U26" i="1" s="1"/>
  <c r="K9" i="1"/>
  <c r="K25" i="1" s="1"/>
</calcChain>
</file>

<file path=xl/sharedStrings.xml><?xml version="1.0" encoding="utf-8"?>
<sst xmlns="http://schemas.openxmlformats.org/spreadsheetml/2006/main" count="184" uniqueCount="43">
  <si>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</si>
  <si>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</si>
  <si>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</si>
  <si>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</si>
  <si>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</si>
  <si>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</si>
  <si>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</si>
  <si>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</si>
  <si>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</si>
  <si>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</si>
  <si>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</si>
  <si>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</si>
  <si>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</si>
  <si>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</si>
  <si>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</si>
  <si>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</si>
  <si>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</si>
  <si>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</si>
  <si>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</si>
  <si>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</si>
  <si>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</si>
  <si>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</si>
  <si>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</si>
  <si>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</si>
  <si>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</si>
  <si>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</si>
  <si>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</si>
  <si>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</si>
  <si>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</si>
  <si>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</si>
  <si>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</si>
  <si>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</si>
  <si>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</si>
  <si>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</si>
  <si>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</si>
  <si>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</si>
  <si>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</si>
  <si>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</si>
  <si>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</si>
  <si>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(7)</t>
  </si>
  <si>
    <t>(8)</t>
  </si>
  <si>
    <t>(9)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</si>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</sst>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P30"/>
  <sheetViews>
    <sheetView tabSelected="1" workbookViewId="0">
      <selection activeCell="C3" sqref="C3:AP30"/>
    </sheetView>
  </sheetViews>
  <sheetFormatPr defaultRowHeight="14.5"/>
  <sheetData>
    <row r="3" spans="3:42"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 t="s">
        <v>30</v>
      </c>
      <c r="X3" s="1" t="s">
        <v>30</v>
      </c>
      <c r="Y3" s="1"/>
      <c r="Z3" s="1"/>
      <c r="AA3" s="1"/>
      <c r="AB3" s="1"/>
      <c r="AC3" s="1"/>
      <c r="AD3" s="1"/>
      <c r="AE3" s="1"/>
      <c r="AF3" s="1"/>
      <c r="AH3" s="1" t="s">
        <v>30</v>
      </c>
      <c r="AI3" s="1"/>
      <c r="AJ3" s="1"/>
      <c r="AK3" s="1"/>
      <c r="AL3" s="1"/>
      <c r="AM3" s="1"/>
      <c r="AN3" s="1"/>
      <c r="AO3" s="1"/>
      <c r="AP3" s="1"/>
    </row>
    <row r="4" spans="3:42"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 t="s">
        <v>0</v>
      </c>
      <c r="X4" s="1" t="s">
        <v>0</v>
      </c>
      <c r="Y4" s="1"/>
      <c r="Z4" s="1"/>
      <c r="AA4" s="1"/>
      <c r="AB4" s="1"/>
      <c r="AC4" s="1"/>
      <c r="AD4" s="1"/>
      <c r="AE4" s="1"/>
      <c r="AF4" s="1"/>
      <c r="AH4" s="1" t="s">
        <v>0</v>
      </c>
      <c r="AI4" s="1"/>
      <c r="AJ4" s="1"/>
      <c r="AK4" s="1"/>
      <c r="AL4" s="1"/>
      <c r="AM4" s="1"/>
      <c r="AN4" s="1"/>
      <c r="AO4" s="1"/>
      <c r="AP4" s="1"/>
    </row>
    <row r="5" spans="3:42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 t="s">
        <v>2</v>
      </c>
      <c r="X5" s="1" t="s">
        <v>3</v>
      </c>
      <c r="Y5" s="1"/>
      <c r="Z5" s="1"/>
      <c r="AA5" s="1"/>
      <c r="AB5" s="1"/>
      <c r="AC5" s="1"/>
      <c r="AD5" s="1"/>
      <c r="AE5" s="1"/>
      <c r="AF5" s="1"/>
      <c r="AH5" s="1" t="s">
        <v>4</v>
      </c>
      <c r="AI5" s="1"/>
      <c r="AJ5" s="1"/>
      <c r="AK5" s="1"/>
      <c r="AL5" s="1"/>
      <c r="AM5" s="1"/>
      <c r="AN5" s="1"/>
      <c r="AO5" s="1"/>
      <c r="AP5" s="1"/>
    </row>
    <row r="6" spans="3:42">
      <c r="C6" s="2" t="s">
        <v>5</v>
      </c>
      <c r="D6" s="3" t="s">
        <v>31</v>
      </c>
      <c r="E6" s="4"/>
      <c r="F6" s="4"/>
      <c r="G6" s="4"/>
      <c r="H6" s="4"/>
      <c r="I6" s="4"/>
      <c r="J6" s="4"/>
      <c r="K6" s="2" t="s">
        <v>6</v>
      </c>
      <c r="L6" s="1"/>
      <c r="M6" s="2" t="s">
        <v>5</v>
      </c>
      <c r="N6" s="5" t="s">
        <v>31</v>
      </c>
      <c r="O6" s="4"/>
      <c r="P6" s="4"/>
      <c r="Q6" s="4"/>
      <c r="R6" s="4"/>
      <c r="S6" s="4"/>
      <c r="T6" s="4"/>
      <c r="U6" s="2" t="s">
        <v>6</v>
      </c>
      <c r="X6" s="2" t="s">
        <v>5</v>
      </c>
      <c r="Y6" s="5" t="s">
        <v>31</v>
      </c>
      <c r="Z6" s="4"/>
      <c r="AA6" s="4"/>
      <c r="AB6" s="4"/>
      <c r="AC6" s="4"/>
      <c r="AD6" s="4"/>
      <c r="AE6" s="4"/>
      <c r="AF6" s="2" t="s">
        <v>6</v>
      </c>
      <c r="AH6" s="2" t="s">
        <v>5</v>
      </c>
      <c r="AI6" s="5" t="s">
        <v>31</v>
      </c>
      <c r="AJ6" s="4"/>
      <c r="AK6" s="4"/>
      <c r="AL6" s="4"/>
      <c r="AM6" s="4"/>
      <c r="AN6" s="4"/>
      <c r="AO6" s="4"/>
      <c r="AP6" s="2" t="s">
        <v>6</v>
      </c>
    </row>
    <row r="7" spans="3:42" ht="72.5">
      <c r="C7" s="6"/>
      <c r="D7" s="18" t="s">
        <v>32</v>
      </c>
      <c r="E7" s="18" t="s">
        <v>33</v>
      </c>
      <c r="F7" s="18" t="s">
        <v>34</v>
      </c>
      <c r="G7" s="18" t="s">
        <v>35</v>
      </c>
      <c r="H7" s="18" t="s">
        <v>36</v>
      </c>
      <c r="I7" s="18" t="s">
        <v>37</v>
      </c>
      <c r="J7" s="19" t="s">
        <v>38</v>
      </c>
      <c r="K7" s="6"/>
      <c r="L7" s="1"/>
      <c r="M7" s="6"/>
      <c r="N7" s="18" t="s">
        <v>32</v>
      </c>
      <c r="O7" s="18" t="s">
        <v>33</v>
      </c>
      <c r="P7" s="18" t="s">
        <v>34</v>
      </c>
      <c r="Q7" s="18" t="s">
        <v>35</v>
      </c>
      <c r="R7" s="18" t="s">
        <v>36</v>
      </c>
      <c r="S7" s="18" t="s">
        <v>37</v>
      </c>
      <c r="T7" s="18" t="s">
        <v>38</v>
      </c>
      <c r="U7" s="6"/>
      <c r="X7" s="6"/>
      <c r="Y7" s="18" t="s">
        <v>32</v>
      </c>
      <c r="Z7" s="18" t="s">
        <v>33</v>
      </c>
      <c r="AA7" s="18" t="s">
        <v>34</v>
      </c>
      <c r="AB7" s="18" t="s">
        <v>35</v>
      </c>
      <c r="AC7" s="18" t="s">
        <v>36</v>
      </c>
      <c r="AD7" s="18" t="s">
        <v>37</v>
      </c>
      <c r="AE7" s="18" t="s">
        <v>38</v>
      </c>
      <c r="AF7" s="6"/>
      <c r="AH7" s="6"/>
      <c r="AI7" s="18" t="s">
        <v>32</v>
      </c>
      <c r="AJ7" s="18" t="s">
        <v>33</v>
      </c>
      <c r="AK7" s="18" t="s">
        <v>34</v>
      </c>
      <c r="AL7" s="18" t="s">
        <v>35</v>
      </c>
      <c r="AM7" s="18" t="s">
        <v>36</v>
      </c>
      <c r="AN7" s="18" t="s">
        <v>37</v>
      </c>
      <c r="AO7" s="18" t="s">
        <v>38</v>
      </c>
      <c r="AP7" s="6"/>
    </row>
    <row r="8" spans="3:42"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7" t="s">
        <v>12</v>
      </c>
      <c r="I8" s="7" t="s">
        <v>39</v>
      </c>
      <c r="J8" s="7" t="s">
        <v>40</v>
      </c>
      <c r="K8" s="7" t="s">
        <v>41</v>
      </c>
      <c r="L8" s="1"/>
      <c r="M8" s="7" t="s">
        <v>7</v>
      </c>
      <c r="N8" s="8" t="s">
        <v>8</v>
      </c>
      <c r="O8" s="8" t="s">
        <v>9</v>
      </c>
      <c r="P8" s="8" t="s">
        <v>10</v>
      </c>
      <c r="Q8" s="8" t="s">
        <v>11</v>
      </c>
      <c r="R8" s="7" t="s">
        <v>12</v>
      </c>
      <c r="S8" s="7" t="s">
        <v>39</v>
      </c>
      <c r="T8" s="7" t="s">
        <v>40</v>
      </c>
      <c r="U8" s="7" t="s">
        <v>41</v>
      </c>
      <c r="X8" s="7" t="s">
        <v>7</v>
      </c>
      <c r="Y8" s="8" t="s">
        <v>8</v>
      </c>
      <c r="Z8" s="8" t="s">
        <v>9</v>
      </c>
      <c r="AA8" s="8" t="s">
        <v>10</v>
      </c>
      <c r="AB8" s="8" t="s">
        <v>11</v>
      </c>
      <c r="AC8" s="7" t="s">
        <v>12</v>
      </c>
      <c r="AD8" s="7" t="s">
        <v>39</v>
      </c>
      <c r="AE8" s="7" t="s">
        <v>40</v>
      </c>
      <c r="AF8" s="7" t="s">
        <v>41</v>
      </c>
      <c r="AH8" s="7" t="s">
        <v>7</v>
      </c>
      <c r="AI8" s="8" t="s">
        <v>8</v>
      </c>
      <c r="AJ8" s="8" t="s">
        <v>9</v>
      </c>
      <c r="AK8" s="8" t="s">
        <v>10</v>
      </c>
      <c r="AL8" s="8" t="s">
        <v>11</v>
      </c>
      <c r="AM8" s="7" t="s">
        <v>12</v>
      </c>
      <c r="AN8" s="7" t="s">
        <v>39</v>
      </c>
      <c r="AO8" s="7" t="s">
        <v>40</v>
      </c>
      <c r="AP8" s="7" t="s">
        <v>41</v>
      </c>
    </row>
    <row r="9" spans="3:42">
      <c r="C9" s="1" t="s">
        <v>13</v>
      </c>
      <c r="D9" s="9">
        <v>101</v>
      </c>
      <c r="E9" s="9">
        <v>0</v>
      </c>
      <c r="F9" s="9">
        <v>1700</v>
      </c>
      <c r="G9" s="9">
        <v>432</v>
      </c>
      <c r="H9" s="9">
        <v>7</v>
      </c>
      <c r="I9" s="9">
        <v>173</v>
      </c>
      <c r="J9" s="9">
        <v>107</v>
      </c>
      <c r="K9" s="9">
        <f t="shared" ref="K9:K24" si="0">SUM(D9:J9)</f>
        <v>2520</v>
      </c>
      <c r="L9" s="1"/>
      <c r="M9" s="10" t="s">
        <v>13</v>
      </c>
      <c r="N9" s="11">
        <v>101</v>
      </c>
      <c r="O9" s="11">
        <v>0</v>
      </c>
      <c r="P9" s="11">
        <v>1700</v>
      </c>
      <c r="Q9" s="11">
        <v>432</v>
      </c>
      <c r="R9" s="11">
        <v>7</v>
      </c>
      <c r="S9" s="11">
        <v>173</v>
      </c>
      <c r="T9" s="11">
        <v>107</v>
      </c>
      <c r="U9" s="11">
        <f t="shared" ref="U9:U24" si="1">SUM(N9:T9)</f>
        <v>2520</v>
      </c>
      <c r="X9" s="10" t="s">
        <v>13</v>
      </c>
      <c r="Y9" s="11">
        <v>209</v>
      </c>
      <c r="Z9" s="11">
        <v>285</v>
      </c>
      <c r="AA9" s="11">
        <v>3834</v>
      </c>
      <c r="AB9" s="11"/>
      <c r="AC9" s="11">
        <v>4</v>
      </c>
      <c r="AD9" s="11" t="s">
        <v>14</v>
      </c>
      <c r="AE9" s="11">
        <v>23</v>
      </c>
      <c r="AF9" s="11"/>
      <c r="AH9" s="10" t="s">
        <v>13</v>
      </c>
      <c r="AI9" s="11">
        <v>101</v>
      </c>
      <c r="AJ9" s="11">
        <v>0</v>
      </c>
      <c r="AK9" s="11">
        <v>1700</v>
      </c>
      <c r="AL9" s="11">
        <v>432</v>
      </c>
      <c r="AM9" s="11">
        <v>7</v>
      </c>
      <c r="AN9" s="11">
        <v>173</v>
      </c>
      <c r="AO9" s="11">
        <v>23</v>
      </c>
      <c r="AP9" s="11">
        <f t="shared" ref="AP9:AP17" si="2">SUM(AI9:AO9)</f>
        <v>2436</v>
      </c>
    </row>
    <row r="10" spans="3:42">
      <c r="C10" s="1" t="s">
        <v>15</v>
      </c>
      <c r="D10" s="9">
        <v>105</v>
      </c>
      <c r="E10" s="9">
        <v>260</v>
      </c>
      <c r="F10" s="9">
        <v>0</v>
      </c>
      <c r="G10" s="9">
        <v>0</v>
      </c>
      <c r="H10" s="9">
        <v>0</v>
      </c>
      <c r="I10" s="9">
        <v>0</v>
      </c>
      <c r="J10" s="9">
        <v>134</v>
      </c>
      <c r="K10" s="9">
        <f t="shared" si="0"/>
        <v>499</v>
      </c>
      <c r="L10" s="1"/>
      <c r="M10" s="1" t="s">
        <v>15</v>
      </c>
      <c r="N10" s="9">
        <v>105</v>
      </c>
      <c r="O10" s="9">
        <v>260</v>
      </c>
      <c r="P10" s="9">
        <v>0</v>
      </c>
      <c r="Q10" s="9">
        <v>0</v>
      </c>
      <c r="R10" s="9">
        <v>0</v>
      </c>
      <c r="S10" s="9">
        <v>0</v>
      </c>
      <c r="T10" s="9">
        <v>134</v>
      </c>
      <c r="U10" s="9">
        <f t="shared" si="1"/>
        <v>499</v>
      </c>
      <c r="X10" s="1" t="s">
        <v>15</v>
      </c>
      <c r="Y10" s="9">
        <v>137</v>
      </c>
      <c r="Z10" s="9">
        <v>246</v>
      </c>
      <c r="AA10" s="9">
        <v>3710</v>
      </c>
      <c r="AB10" s="9"/>
      <c r="AC10" s="9">
        <v>1</v>
      </c>
      <c r="AD10" s="9" t="s">
        <v>14</v>
      </c>
      <c r="AE10" s="9">
        <v>28</v>
      </c>
      <c r="AF10" s="9"/>
      <c r="AH10" s="1" t="s">
        <v>15</v>
      </c>
      <c r="AI10" s="9">
        <v>125</v>
      </c>
      <c r="AJ10" s="9">
        <v>239</v>
      </c>
      <c r="AK10" s="9">
        <v>567</v>
      </c>
      <c r="AL10" s="20"/>
      <c r="AM10" s="20"/>
      <c r="AN10" s="9">
        <v>265</v>
      </c>
      <c r="AO10" s="9">
        <v>28</v>
      </c>
      <c r="AP10" s="11">
        <f t="shared" si="2"/>
        <v>1224</v>
      </c>
    </row>
    <row r="11" spans="3:42">
      <c r="C11" s="1" t="s">
        <v>16</v>
      </c>
      <c r="D11" s="1">
        <v>72</v>
      </c>
      <c r="E11" s="1">
        <v>160</v>
      </c>
      <c r="F11" s="1">
        <v>633</v>
      </c>
      <c r="G11" s="1">
        <v>67</v>
      </c>
      <c r="H11" s="1">
        <v>185</v>
      </c>
      <c r="I11" s="1">
        <v>28</v>
      </c>
      <c r="J11" s="1">
        <v>89</v>
      </c>
      <c r="K11" s="9">
        <f t="shared" si="0"/>
        <v>1234</v>
      </c>
      <c r="L11" s="1"/>
      <c r="M11" s="1" t="s">
        <v>16</v>
      </c>
      <c r="N11" s="12">
        <v>72</v>
      </c>
      <c r="O11" s="12">
        <v>160</v>
      </c>
      <c r="P11" s="12">
        <v>633</v>
      </c>
      <c r="Q11" s="12">
        <v>67</v>
      </c>
      <c r="R11" s="12">
        <v>185</v>
      </c>
      <c r="S11" s="12">
        <v>28</v>
      </c>
      <c r="T11" s="12">
        <v>89</v>
      </c>
      <c r="U11" s="9">
        <f t="shared" si="1"/>
        <v>1234</v>
      </c>
      <c r="X11" s="1" t="s">
        <v>16</v>
      </c>
      <c r="Y11" s="12">
        <v>89</v>
      </c>
      <c r="Z11" s="12">
        <v>170</v>
      </c>
      <c r="AA11" s="12">
        <v>1701</v>
      </c>
      <c r="AB11" s="12"/>
      <c r="AC11" s="12">
        <v>1</v>
      </c>
      <c r="AD11" s="13" t="s">
        <v>14</v>
      </c>
      <c r="AE11" s="12">
        <v>11</v>
      </c>
      <c r="AF11" s="9"/>
      <c r="AH11" s="1" t="s">
        <v>16</v>
      </c>
      <c r="AI11" s="9">
        <v>0</v>
      </c>
      <c r="AJ11" s="9">
        <v>0</v>
      </c>
      <c r="AK11" s="12">
        <v>633</v>
      </c>
      <c r="AL11" s="12">
        <v>67</v>
      </c>
      <c r="AM11" s="12">
        <v>195</v>
      </c>
      <c r="AN11" s="12">
        <v>102</v>
      </c>
      <c r="AO11" s="9">
        <v>0</v>
      </c>
      <c r="AP11" s="9">
        <f t="shared" si="2"/>
        <v>997</v>
      </c>
    </row>
    <row r="12" spans="3:42">
      <c r="C12" s="1" t="s">
        <v>17</v>
      </c>
      <c r="D12" s="9">
        <v>59</v>
      </c>
      <c r="E12" s="9">
        <v>118</v>
      </c>
      <c r="F12" s="9">
        <v>471</v>
      </c>
      <c r="G12" s="9">
        <v>0</v>
      </c>
      <c r="H12" s="9">
        <v>0</v>
      </c>
      <c r="I12" s="9">
        <v>0</v>
      </c>
      <c r="J12" s="9">
        <v>73</v>
      </c>
      <c r="K12" s="9">
        <f t="shared" si="0"/>
        <v>721</v>
      </c>
      <c r="L12" s="1"/>
      <c r="M12" s="1" t="s">
        <v>17</v>
      </c>
      <c r="N12" s="9">
        <v>59</v>
      </c>
      <c r="O12" s="9">
        <v>118</v>
      </c>
      <c r="P12" s="9">
        <v>471</v>
      </c>
      <c r="Q12" s="9">
        <v>0</v>
      </c>
      <c r="R12" s="9">
        <v>0</v>
      </c>
      <c r="S12" s="9">
        <v>0</v>
      </c>
      <c r="T12" s="9">
        <v>73</v>
      </c>
      <c r="U12" s="9">
        <f t="shared" si="1"/>
        <v>721</v>
      </c>
      <c r="X12" s="1" t="s">
        <v>17</v>
      </c>
      <c r="Y12" s="9">
        <v>65</v>
      </c>
      <c r="Z12" s="9">
        <v>109</v>
      </c>
      <c r="AA12" s="9">
        <v>1129</v>
      </c>
      <c r="AB12" s="9"/>
      <c r="AC12" s="9" t="s">
        <v>14</v>
      </c>
      <c r="AD12" s="9" t="s">
        <v>14</v>
      </c>
      <c r="AE12" s="9">
        <v>27</v>
      </c>
      <c r="AF12" s="9"/>
      <c r="AH12" s="1" t="s">
        <v>17</v>
      </c>
      <c r="AI12" s="9">
        <v>65</v>
      </c>
      <c r="AJ12" s="9">
        <v>110</v>
      </c>
      <c r="AK12" s="9">
        <v>471</v>
      </c>
      <c r="AL12" s="9">
        <v>0</v>
      </c>
      <c r="AM12" s="9">
        <v>0</v>
      </c>
      <c r="AN12" s="9">
        <v>0</v>
      </c>
      <c r="AO12" s="9">
        <v>27</v>
      </c>
      <c r="AP12" s="9">
        <f t="shared" si="2"/>
        <v>673</v>
      </c>
    </row>
    <row r="13" spans="3:42">
      <c r="C13" s="1" t="s">
        <v>18</v>
      </c>
      <c r="D13" s="9">
        <v>329</v>
      </c>
      <c r="E13" s="9">
        <v>539</v>
      </c>
      <c r="F13" s="9">
        <v>2482</v>
      </c>
      <c r="G13" s="9">
        <v>0</v>
      </c>
      <c r="H13" s="9">
        <v>0</v>
      </c>
      <c r="I13" s="9">
        <v>0</v>
      </c>
      <c r="J13" s="9">
        <v>105</v>
      </c>
      <c r="K13" s="9">
        <f t="shared" si="0"/>
        <v>3455</v>
      </c>
      <c r="L13" s="1"/>
      <c r="M13" s="1" t="s">
        <v>18</v>
      </c>
      <c r="N13" s="9">
        <v>329</v>
      </c>
      <c r="O13" s="9">
        <v>539</v>
      </c>
      <c r="P13" s="9">
        <v>2482</v>
      </c>
      <c r="Q13" s="9">
        <v>0</v>
      </c>
      <c r="R13" s="9">
        <v>0</v>
      </c>
      <c r="S13" s="9">
        <v>0</v>
      </c>
      <c r="T13" s="9">
        <v>105</v>
      </c>
      <c r="U13" s="9">
        <f t="shared" si="1"/>
        <v>3455</v>
      </c>
      <c r="X13" s="1" t="s">
        <v>18</v>
      </c>
      <c r="Y13" s="9">
        <v>260</v>
      </c>
      <c r="Z13" s="9">
        <v>434</v>
      </c>
      <c r="AA13" s="9">
        <v>4173</v>
      </c>
      <c r="AB13" s="9"/>
      <c r="AC13" s="9" t="s">
        <v>14</v>
      </c>
      <c r="AD13" s="9" t="s">
        <v>14</v>
      </c>
      <c r="AE13" s="9">
        <v>28</v>
      </c>
      <c r="AF13" s="9"/>
      <c r="AH13" s="1" t="s">
        <v>18</v>
      </c>
      <c r="AI13" s="9">
        <v>279</v>
      </c>
      <c r="AJ13" s="9">
        <v>472</v>
      </c>
      <c r="AK13" s="9">
        <v>868</v>
      </c>
      <c r="AL13" s="9">
        <v>0</v>
      </c>
      <c r="AM13" s="9">
        <v>0</v>
      </c>
      <c r="AN13" s="9">
        <v>0</v>
      </c>
      <c r="AO13" s="9">
        <v>23</v>
      </c>
      <c r="AP13" s="9">
        <f t="shared" si="2"/>
        <v>1642</v>
      </c>
    </row>
    <row r="14" spans="3:42">
      <c r="C14" s="1" t="s">
        <v>19</v>
      </c>
      <c r="D14" s="1">
        <v>325</v>
      </c>
      <c r="E14" s="1">
        <v>285</v>
      </c>
      <c r="F14" s="1">
        <v>3121</v>
      </c>
      <c r="G14" s="1"/>
      <c r="H14" s="1"/>
      <c r="I14" s="1"/>
      <c r="J14" s="1">
        <v>35</v>
      </c>
      <c r="K14" s="21">
        <f t="shared" si="0"/>
        <v>3766</v>
      </c>
      <c r="L14" s="1"/>
      <c r="M14" s="1" t="s">
        <v>19</v>
      </c>
      <c r="N14" s="12">
        <v>325</v>
      </c>
      <c r="O14" s="12">
        <v>285</v>
      </c>
      <c r="P14" s="12">
        <v>3121</v>
      </c>
      <c r="Q14" s="1"/>
      <c r="R14" s="1"/>
      <c r="S14" s="1"/>
      <c r="T14" s="12">
        <v>35</v>
      </c>
      <c r="U14" s="22">
        <f t="shared" si="1"/>
        <v>3766</v>
      </c>
      <c r="X14" s="1" t="s">
        <v>19</v>
      </c>
      <c r="Y14" s="12">
        <v>337</v>
      </c>
      <c r="Z14" s="12">
        <v>612</v>
      </c>
      <c r="AA14" s="12">
        <v>5096</v>
      </c>
      <c r="AB14" s="1"/>
      <c r="AC14" s="1">
        <v>1</v>
      </c>
      <c r="AD14" s="13" t="s">
        <v>14</v>
      </c>
      <c r="AE14" s="12">
        <v>34</v>
      </c>
      <c r="AF14" s="22"/>
      <c r="AH14" s="1" t="s">
        <v>19</v>
      </c>
      <c r="AI14" s="22">
        <v>325</v>
      </c>
      <c r="AJ14" s="12">
        <v>285</v>
      </c>
      <c r="AK14" s="12">
        <v>3121</v>
      </c>
      <c r="AL14" s="1"/>
      <c r="AM14" s="1"/>
      <c r="AN14" s="12">
        <v>300</v>
      </c>
      <c r="AO14" s="12">
        <v>35</v>
      </c>
      <c r="AP14" s="22">
        <f t="shared" si="2"/>
        <v>4066</v>
      </c>
    </row>
    <row r="15" spans="3:42">
      <c r="C15" s="1" t="s">
        <v>20</v>
      </c>
      <c r="D15" s="9">
        <v>96</v>
      </c>
      <c r="E15" s="9">
        <v>216</v>
      </c>
      <c r="F15" s="9">
        <v>487</v>
      </c>
      <c r="G15" s="9">
        <v>0</v>
      </c>
      <c r="H15" s="9">
        <v>0</v>
      </c>
      <c r="I15" s="9">
        <v>40</v>
      </c>
      <c r="J15" s="9">
        <v>25</v>
      </c>
      <c r="K15" s="9">
        <f t="shared" si="0"/>
        <v>864</v>
      </c>
      <c r="L15" s="1"/>
      <c r="M15" s="1" t="s">
        <v>20</v>
      </c>
      <c r="N15" s="9">
        <v>96</v>
      </c>
      <c r="O15" s="9">
        <v>216</v>
      </c>
      <c r="P15" s="9">
        <v>487</v>
      </c>
      <c r="Q15" s="9">
        <v>0</v>
      </c>
      <c r="R15" s="9">
        <v>0</v>
      </c>
      <c r="S15" s="9">
        <v>40</v>
      </c>
      <c r="T15" s="9">
        <v>25</v>
      </c>
      <c r="U15" s="9">
        <f t="shared" si="1"/>
        <v>864</v>
      </c>
      <c r="X15" s="1" t="s">
        <v>20</v>
      </c>
      <c r="Y15" s="9">
        <v>115</v>
      </c>
      <c r="Z15" s="9">
        <v>203</v>
      </c>
      <c r="AA15" s="9">
        <v>2053</v>
      </c>
      <c r="AB15" s="9"/>
      <c r="AC15" s="9" t="s">
        <v>14</v>
      </c>
      <c r="AD15" s="9" t="s">
        <v>14</v>
      </c>
      <c r="AE15" s="9">
        <v>25</v>
      </c>
      <c r="AF15" s="9"/>
      <c r="AH15" s="1" t="s">
        <v>20</v>
      </c>
      <c r="AI15" s="9">
        <v>114</v>
      </c>
      <c r="AJ15" s="9">
        <v>243</v>
      </c>
      <c r="AK15" s="9">
        <v>458</v>
      </c>
      <c r="AL15" s="9">
        <v>32</v>
      </c>
      <c r="AM15" s="9">
        <v>0</v>
      </c>
      <c r="AN15" s="9">
        <v>0</v>
      </c>
      <c r="AO15" s="9">
        <v>25</v>
      </c>
      <c r="AP15" s="9">
        <f t="shared" si="2"/>
        <v>872</v>
      </c>
    </row>
    <row r="16" spans="3:42">
      <c r="C16" s="1" t="s">
        <v>21</v>
      </c>
      <c r="D16" s="9">
        <v>86</v>
      </c>
      <c r="E16" s="9">
        <v>88</v>
      </c>
      <c r="F16" s="9">
        <v>915</v>
      </c>
      <c r="G16" s="9">
        <v>0</v>
      </c>
      <c r="H16" s="9">
        <v>0</v>
      </c>
      <c r="I16" s="9">
        <v>0</v>
      </c>
      <c r="J16" s="9">
        <v>121</v>
      </c>
      <c r="K16" s="9">
        <f t="shared" si="0"/>
        <v>1210</v>
      </c>
      <c r="L16" s="1"/>
      <c r="M16" s="1" t="s">
        <v>21</v>
      </c>
      <c r="N16" s="9">
        <v>86</v>
      </c>
      <c r="O16" s="9">
        <v>88</v>
      </c>
      <c r="P16" s="9">
        <v>915</v>
      </c>
      <c r="Q16" s="9">
        <v>0</v>
      </c>
      <c r="R16" s="9">
        <v>0</v>
      </c>
      <c r="S16" s="9">
        <v>0</v>
      </c>
      <c r="T16" s="9">
        <v>121</v>
      </c>
      <c r="U16" s="9">
        <f t="shared" si="1"/>
        <v>1210</v>
      </c>
      <c r="X16" s="1" t="s">
        <v>21</v>
      </c>
      <c r="Y16" s="9">
        <v>98</v>
      </c>
      <c r="Z16" s="9">
        <v>179</v>
      </c>
      <c r="AA16" s="9">
        <v>2891</v>
      </c>
      <c r="AB16" s="9"/>
      <c r="AC16" s="9" t="s">
        <v>14</v>
      </c>
      <c r="AD16" s="9" t="s">
        <v>14</v>
      </c>
      <c r="AE16" s="9">
        <v>24</v>
      </c>
      <c r="AF16" s="9"/>
      <c r="AH16" s="1" t="s">
        <v>21</v>
      </c>
      <c r="AI16" s="9">
        <v>127</v>
      </c>
      <c r="AJ16" s="9">
        <v>205</v>
      </c>
      <c r="AK16" s="9">
        <v>379</v>
      </c>
      <c r="AL16" s="9">
        <v>0</v>
      </c>
      <c r="AM16" s="9">
        <v>0</v>
      </c>
      <c r="AN16" s="9">
        <v>200</v>
      </c>
      <c r="AO16" s="9">
        <v>24</v>
      </c>
      <c r="AP16" s="9">
        <f t="shared" si="2"/>
        <v>935</v>
      </c>
    </row>
    <row r="17" spans="3:42">
      <c r="C17" s="1" t="s">
        <v>22</v>
      </c>
      <c r="D17" s="9">
        <v>82</v>
      </c>
      <c r="E17" s="9">
        <v>140</v>
      </c>
      <c r="F17" s="9">
        <v>1057</v>
      </c>
      <c r="G17" s="9">
        <v>0</v>
      </c>
      <c r="H17" s="9">
        <v>0</v>
      </c>
      <c r="I17" s="9">
        <v>0</v>
      </c>
      <c r="J17" s="9">
        <v>84</v>
      </c>
      <c r="K17" s="9">
        <f t="shared" si="0"/>
        <v>1363</v>
      </c>
      <c r="L17" s="1"/>
      <c r="M17" s="1" t="s">
        <v>22</v>
      </c>
      <c r="N17" s="9">
        <v>82</v>
      </c>
      <c r="O17" s="9">
        <v>140</v>
      </c>
      <c r="P17" s="9">
        <v>1057</v>
      </c>
      <c r="Q17" s="9">
        <v>0</v>
      </c>
      <c r="R17" s="9">
        <v>0</v>
      </c>
      <c r="S17" s="9">
        <v>0</v>
      </c>
      <c r="T17" s="9">
        <v>84</v>
      </c>
      <c r="U17" s="9">
        <f t="shared" si="1"/>
        <v>1363</v>
      </c>
      <c r="X17" s="1" t="s">
        <v>22</v>
      </c>
      <c r="Y17" s="9">
        <v>112</v>
      </c>
      <c r="Z17" s="9">
        <v>160</v>
      </c>
      <c r="AA17" s="9">
        <v>2086</v>
      </c>
      <c r="AB17" s="9"/>
      <c r="AC17" s="9" t="s">
        <v>14</v>
      </c>
      <c r="AD17" s="9" t="s">
        <v>14</v>
      </c>
      <c r="AE17" s="9">
        <v>23</v>
      </c>
      <c r="AF17" s="9"/>
      <c r="AH17" s="1" t="s">
        <v>22</v>
      </c>
      <c r="AI17" s="9">
        <v>124</v>
      </c>
      <c r="AJ17" s="9">
        <v>185</v>
      </c>
      <c r="AK17" s="9">
        <v>1500</v>
      </c>
      <c r="AL17" s="9">
        <v>0</v>
      </c>
      <c r="AM17" s="9">
        <v>0</v>
      </c>
      <c r="AN17" s="9">
        <v>142</v>
      </c>
      <c r="AO17" s="9">
        <v>5</v>
      </c>
      <c r="AP17" s="9">
        <f t="shared" si="2"/>
        <v>1956</v>
      </c>
    </row>
    <row r="18" spans="3:42">
      <c r="C18" s="1" t="s">
        <v>23</v>
      </c>
      <c r="D18" s="9">
        <v>210</v>
      </c>
      <c r="E18" s="9">
        <v>449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f t="shared" si="0"/>
        <v>659</v>
      </c>
      <c r="L18" s="1"/>
      <c r="M18" s="1" t="s">
        <v>23</v>
      </c>
      <c r="N18" s="9">
        <v>210</v>
      </c>
      <c r="O18" s="9">
        <v>449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f t="shared" si="1"/>
        <v>659</v>
      </c>
      <c r="X18" s="1" t="s">
        <v>23</v>
      </c>
      <c r="Y18" s="9">
        <v>288</v>
      </c>
      <c r="Z18" s="9">
        <v>460</v>
      </c>
      <c r="AA18" s="9">
        <v>5430</v>
      </c>
      <c r="AB18" s="9"/>
      <c r="AC18" s="9">
        <v>1</v>
      </c>
      <c r="AD18" s="9" t="s">
        <v>14</v>
      </c>
      <c r="AE18" s="9">
        <v>20</v>
      </c>
      <c r="AF18" s="9"/>
      <c r="AH18" s="1" t="s">
        <v>23</v>
      </c>
      <c r="AI18" s="9">
        <v>325</v>
      </c>
      <c r="AJ18" s="9">
        <v>440</v>
      </c>
      <c r="AK18" s="9">
        <v>1200</v>
      </c>
      <c r="AL18" s="9" t="s">
        <v>14</v>
      </c>
      <c r="AM18" s="9" t="s">
        <v>14</v>
      </c>
      <c r="AN18" s="9" t="s">
        <v>14</v>
      </c>
      <c r="AO18" s="9">
        <v>20</v>
      </c>
      <c r="AP18" s="9">
        <v>2172</v>
      </c>
    </row>
    <row r="19" spans="3:42">
      <c r="C19" s="1" t="s">
        <v>24</v>
      </c>
      <c r="D19" s="9">
        <v>438</v>
      </c>
      <c r="E19" s="9">
        <v>785</v>
      </c>
      <c r="F19" s="9">
        <v>3083</v>
      </c>
      <c r="G19" s="9">
        <v>0</v>
      </c>
      <c r="H19" s="9">
        <v>0</v>
      </c>
      <c r="I19" s="9">
        <v>158</v>
      </c>
      <c r="J19" s="9">
        <v>38</v>
      </c>
      <c r="K19" s="9">
        <f t="shared" si="0"/>
        <v>4502</v>
      </c>
      <c r="L19" s="1"/>
      <c r="M19" s="1" t="s">
        <v>24</v>
      </c>
      <c r="N19" s="9">
        <v>438</v>
      </c>
      <c r="O19" s="9">
        <v>785</v>
      </c>
      <c r="P19" s="9">
        <v>3083</v>
      </c>
      <c r="Q19" s="9">
        <v>0</v>
      </c>
      <c r="R19" s="9">
        <v>0</v>
      </c>
      <c r="S19" s="9">
        <v>158</v>
      </c>
      <c r="T19" s="9">
        <v>38</v>
      </c>
      <c r="U19" s="9">
        <f t="shared" si="1"/>
        <v>4502</v>
      </c>
      <c r="X19" s="1" t="s">
        <v>24</v>
      </c>
      <c r="Y19" s="9">
        <v>356</v>
      </c>
      <c r="Z19" s="9">
        <v>612</v>
      </c>
      <c r="AA19" s="9">
        <v>5353</v>
      </c>
      <c r="AB19" s="9"/>
      <c r="AC19" s="9">
        <v>1</v>
      </c>
      <c r="AD19" s="9" t="s">
        <v>42</v>
      </c>
      <c r="AE19" s="9">
        <v>37</v>
      </c>
      <c r="AF19" s="9"/>
      <c r="AH19" s="1" t="s">
        <v>24</v>
      </c>
      <c r="AI19" s="9">
        <v>438</v>
      </c>
      <c r="AJ19" s="9">
        <v>785</v>
      </c>
      <c r="AK19" s="9">
        <v>3083</v>
      </c>
      <c r="AL19" s="9">
        <f t="shared" ref="AL19:AM19" si="3">AA19</f>
        <v>5353</v>
      </c>
      <c r="AM19" s="9">
        <f t="shared" si="3"/>
        <v>0</v>
      </c>
      <c r="AN19" s="9">
        <v>158</v>
      </c>
      <c r="AO19" s="9">
        <v>37</v>
      </c>
      <c r="AP19" s="9">
        <f t="shared" ref="AP19:AP24" si="4">SUM(AI19:AO19)</f>
        <v>9854</v>
      </c>
    </row>
    <row r="20" spans="3:42">
      <c r="C20" s="1" t="s">
        <v>25</v>
      </c>
      <c r="D20" s="9">
        <v>311</v>
      </c>
      <c r="E20" s="9">
        <v>311</v>
      </c>
      <c r="F20" s="9">
        <v>2195</v>
      </c>
      <c r="G20" s="9">
        <v>0</v>
      </c>
      <c r="H20" s="9">
        <v>0</v>
      </c>
      <c r="I20" s="9">
        <v>136</v>
      </c>
      <c r="J20" s="9">
        <v>114</v>
      </c>
      <c r="K20" s="9">
        <f t="shared" si="0"/>
        <v>3067</v>
      </c>
      <c r="L20" s="1"/>
      <c r="M20" s="1" t="s">
        <v>25</v>
      </c>
      <c r="N20" s="9">
        <v>311</v>
      </c>
      <c r="O20" s="9">
        <v>311</v>
      </c>
      <c r="P20" s="9">
        <v>2195</v>
      </c>
      <c r="Q20" s="9">
        <v>0</v>
      </c>
      <c r="R20" s="9">
        <v>0</v>
      </c>
      <c r="S20" s="9">
        <v>136</v>
      </c>
      <c r="T20" s="9">
        <v>114</v>
      </c>
      <c r="U20" s="9">
        <f t="shared" si="1"/>
        <v>3067</v>
      </c>
      <c r="X20" s="1" t="s">
        <v>25</v>
      </c>
      <c r="Y20" s="9">
        <v>250</v>
      </c>
      <c r="Z20" s="9">
        <v>461</v>
      </c>
      <c r="AA20" s="9">
        <v>3925</v>
      </c>
      <c r="AB20" s="9"/>
      <c r="AC20" s="9" t="s">
        <v>14</v>
      </c>
      <c r="AD20" s="9" t="s">
        <v>14</v>
      </c>
      <c r="AE20" s="9">
        <v>26</v>
      </c>
      <c r="AF20" s="9"/>
      <c r="AH20" s="1" t="s">
        <v>25</v>
      </c>
      <c r="AI20" s="9">
        <v>237</v>
      </c>
      <c r="AJ20" s="20"/>
      <c r="AK20" s="9">
        <v>3978</v>
      </c>
      <c r="AL20" s="20"/>
      <c r="AM20" s="9">
        <v>1</v>
      </c>
      <c r="AN20" s="20"/>
      <c r="AO20" s="9">
        <v>26</v>
      </c>
      <c r="AP20" s="9">
        <f t="shared" si="4"/>
        <v>4242</v>
      </c>
    </row>
    <row r="21" spans="3:42">
      <c r="C21" s="1" t="s">
        <v>26</v>
      </c>
      <c r="D21" s="9">
        <v>281</v>
      </c>
      <c r="E21" s="9">
        <v>481</v>
      </c>
      <c r="F21" s="9">
        <v>2243</v>
      </c>
      <c r="G21" s="9">
        <v>0</v>
      </c>
      <c r="H21" s="9">
        <v>0</v>
      </c>
      <c r="I21" s="9">
        <v>0</v>
      </c>
      <c r="J21" s="9">
        <v>37</v>
      </c>
      <c r="K21" s="9">
        <f t="shared" si="0"/>
        <v>3042</v>
      </c>
      <c r="L21" s="1"/>
      <c r="M21" s="1" t="s">
        <v>26</v>
      </c>
      <c r="N21" s="9">
        <v>281</v>
      </c>
      <c r="O21" s="9">
        <v>481</v>
      </c>
      <c r="P21" s="9">
        <v>2243</v>
      </c>
      <c r="Q21" s="9">
        <v>0</v>
      </c>
      <c r="R21" s="9">
        <v>0</v>
      </c>
      <c r="S21" s="9">
        <v>0</v>
      </c>
      <c r="T21" s="9">
        <v>37</v>
      </c>
      <c r="U21" s="9">
        <f t="shared" si="1"/>
        <v>3042</v>
      </c>
      <c r="X21" s="1" t="s">
        <v>26</v>
      </c>
      <c r="Y21" s="9">
        <v>247</v>
      </c>
      <c r="Z21" s="9">
        <v>387</v>
      </c>
      <c r="AA21" s="9">
        <v>3927</v>
      </c>
      <c r="AB21" s="9"/>
      <c r="AC21" s="9">
        <v>1</v>
      </c>
      <c r="AD21" s="9" t="s">
        <v>14</v>
      </c>
      <c r="AE21" s="9">
        <v>21</v>
      </c>
      <c r="AF21" s="9"/>
      <c r="AH21" s="1" t="s">
        <v>26</v>
      </c>
      <c r="AI21" s="9">
        <v>247</v>
      </c>
      <c r="AJ21" s="9">
        <v>387</v>
      </c>
      <c r="AK21" s="9">
        <v>3927</v>
      </c>
      <c r="AL21" s="20"/>
      <c r="AM21" s="9">
        <v>1</v>
      </c>
      <c r="AN21" s="9" t="s">
        <v>14</v>
      </c>
      <c r="AO21" s="9">
        <v>21</v>
      </c>
      <c r="AP21" s="9">
        <f t="shared" si="4"/>
        <v>4583</v>
      </c>
    </row>
    <row r="22" spans="3:42">
      <c r="C22" s="1" t="s">
        <v>27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46</v>
      </c>
      <c r="K22" s="9">
        <f t="shared" si="0"/>
        <v>46</v>
      </c>
      <c r="L22" s="1"/>
      <c r="M22" s="1" t="s">
        <v>27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46</v>
      </c>
      <c r="U22" s="9">
        <f t="shared" si="1"/>
        <v>46</v>
      </c>
      <c r="X22" s="1" t="s">
        <v>27</v>
      </c>
      <c r="Y22" s="9">
        <v>319</v>
      </c>
      <c r="Z22" s="9">
        <v>555</v>
      </c>
      <c r="AA22" s="9">
        <v>5966</v>
      </c>
      <c r="AB22" s="9"/>
      <c r="AC22" s="9" t="s">
        <v>14</v>
      </c>
      <c r="AD22" s="9" t="s">
        <v>14</v>
      </c>
      <c r="AE22" s="9">
        <v>45</v>
      </c>
      <c r="AF22" s="9"/>
      <c r="AH22" s="1" t="s">
        <v>27</v>
      </c>
      <c r="AI22" s="9">
        <v>328</v>
      </c>
      <c r="AJ22" s="20"/>
      <c r="AK22" s="20"/>
      <c r="AL22" s="20"/>
      <c r="AM22" s="20"/>
      <c r="AN22" s="20"/>
      <c r="AO22" s="9">
        <v>45</v>
      </c>
      <c r="AP22" s="9">
        <f t="shared" si="4"/>
        <v>373</v>
      </c>
    </row>
    <row r="23" spans="3:42">
      <c r="C23" s="1" t="s">
        <v>28</v>
      </c>
      <c r="D23" s="9">
        <v>569</v>
      </c>
      <c r="E23" s="9">
        <v>522</v>
      </c>
      <c r="F23" s="9">
        <v>2038</v>
      </c>
      <c r="G23" s="9">
        <v>120</v>
      </c>
      <c r="H23" s="9">
        <v>0</v>
      </c>
      <c r="I23" s="9">
        <v>6</v>
      </c>
      <c r="J23" s="9">
        <v>42</v>
      </c>
      <c r="K23" s="9">
        <f t="shared" si="0"/>
        <v>3297</v>
      </c>
      <c r="L23" s="1"/>
      <c r="M23" s="1" t="s">
        <v>28</v>
      </c>
      <c r="N23" s="9">
        <v>569</v>
      </c>
      <c r="O23" s="9">
        <v>522</v>
      </c>
      <c r="P23" s="9">
        <v>2038</v>
      </c>
      <c r="Q23" s="9">
        <v>120</v>
      </c>
      <c r="R23" s="9">
        <v>0</v>
      </c>
      <c r="S23" s="9">
        <v>6</v>
      </c>
      <c r="T23" s="9">
        <v>42</v>
      </c>
      <c r="U23" s="9">
        <f t="shared" si="1"/>
        <v>3297</v>
      </c>
      <c r="X23" s="1" t="s">
        <v>28</v>
      </c>
      <c r="Y23" s="9">
        <v>290</v>
      </c>
      <c r="Z23" s="9">
        <v>519</v>
      </c>
      <c r="AA23" s="9">
        <v>3785</v>
      </c>
      <c r="AB23" s="9"/>
      <c r="AC23" s="9">
        <v>1</v>
      </c>
      <c r="AD23" s="9" t="s">
        <v>14</v>
      </c>
      <c r="AE23" s="9">
        <v>10</v>
      </c>
      <c r="AF23" s="9"/>
      <c r="AH23" s="1" t="s">
        <v>28</v>
      </c>
      <c r="AI23" s="9">
        <v>569</v>
      </c>
      <c r="AJ23" s="9">
        <v>522</v>
      </c>
      <c r="AK23" s="9">
        <v>2038</v>
      </c>
      <c r="AL23" s="9">
        <v>120</v>
      </c>
      <c r="AM23" s="9">
        <v>0</v>
      </c>
      <c r="AN23" s="9">
        <v>6</v>
      </c>
      <c r="AO23" s="9">
        <v>42</v>
      </c>
      <c r="AP23" s="9">
        <f t="shared" si="4"/>
        <v>3297</v>
      </c>
    </row>
    <row r="24" spans="3:42">
      <c r="C24" s="1" t="s">
        <v>29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20">
        <v>109</v>
      </c>
      <c r="K24" s="9">
        <f t="shared" si="0"/>
        <v>109</v>
      </c>
      <c r="L24" s="1"/>
      <c r="M24" s="1" t="s">
        <v>29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23">
        <v>109</v>
      </c>
      <c r="U24" s="9">
        <f t="shared" si="1"/>
        <v>109</v>
      </c>
      <c r="X24" s="1" t="s">
        <v>29</v>
      </c>
      <c r="Y24" s="9">
        <v>244</v>
      </c>
      <c r="Z24" s="9">
        <v>398</v>
      </c>
      <c r="AA24" s="9">
        <v>3095</v>
      </c>
      <c r="AB24" s="9"/>
      <c r="AC24" s="9" t="s">
        <v>14</v>
      </c>
      <c r="AD24" s="9" t="s">
        <v>14</v>
      </c>
      <c r="AE24" s="23">
        <v>17</v>
      </c>
      <c r="AF24" s="9"/>
      <c r="AH24" s="1" t="s">
        <v>29</v>
      </c>
      <c r="AI24" s="9">
        <v>251</v>
      </c>
      <c r="AJ24" s="9">
        <v>414</v>
      </c>
      <c r="AK24" s="9">
        <v>718</v>
      </c>
      <c r="AL24" s="9">
        <v>0</v>
      </c>
      <c r="AM24" s="9">
        <v>0</v>
      </c>
      <c r="AN24" s="9">
        <v>742</v>
      </c>
      <c r="AO24" s="23">
        <v>17</v>
      </c>
      <c r="AP24" s="9">
        <f t="shared" si="4"/>
        <v>2142</v>
      </c>
    </row>
    <row r="25" spans="3:42">
      <c r="C25" s="14" t="s">
        <v>6</v>
      </c>
      <c r="D25" s="15">
        <f t="shared" ref="D25:K25" si="5">SUM(D9:D24)</f>
        <v>3064</v>
      </c>
      <c r="E25" s="15">
        <f t="shared" si="5"/>
        <v>4354</v>
      </c>
      <c r="F25" s="15">
        <f t="shared" si="5"/>
        <v>20425</v>
      </c>
      <c r="G25" s="15">
        <f t="shared" si="5"/>
        <v>619</v>
      </c>
      <c r="H25" s="15">
        <f t="shared" si="5"/>
        <v>192</v>
      </c>
      <c r="I25" s="15">
        <f t="shared" si="5"/>
        <v>541</v>
      </c>
      <c r="J25" s="15">
        <f t="shared" si="5"/>
        <v>1159</v>
      </c>
      <c r="K25" s="15">
        <f t="shared" si="5"/>
        <v>30354</v>
      </c>
      <c r="L25" s="1"/>
      <c r="M25" s="1"/>
      <c r="N25" s="9"/>
      <c r="O25" s="9"/>
      <c r="P25" s="9"/>
      <c r="Q25" s="9"/>
      <c r="R25" s="9"/>
      <c r="S25" s="9"/>
      <c r="T25" s="23"/>
      <c r="U25" s="9"/>
      <c r="V25" s="1"/>
      <c r="W25" s="1"/>
      <c r="X25" s="1"/>
      <c r="Y25" s="9"/>
      <c r="Z25" s="9"/>
      <c r="AA25" s="9"/>
      <c r="AB25" s="9"/>
      <c r="AC25" s="9"/>
      <c r="AD25" s="9"/>
      <c r="AE25" s="23"/>
      <c r="AF25" s="9"/>
      <c r="AH25" s="1"/>
      <c r="AI25" s="9"/>
      <c r="AJ25" s="9"/>
      <c r="AK25" s="9"/>
      <c r="AL25" s="9"/>
      <c r="AM25" s="9"/>
      <c r="AN25" s="9"/>
      <c r="AO25" s="23"/>
      <c r="AP25" s="9"/>
    </row>
    <row r="26" spans="3:42">
      <c r="C26" s="12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4" t="s">
        <v>6</v>
      </c>
      <c r="N26" s="24">
        <f t="shared" ref="N26:U26" si="6">SUM(N9:N24)</f>
        <v>3064</v>
      </c>
      <c r="O26" s="24">
        <f t="shared" si="6"/>
        <v>4354</v>
      </c>
      <c r="P26" s="24">
        <f t="shared" si="6"/>
        <v>20425</v>
      </c>
      <c r="Q26" s="24">
        <f t="shared" si="6"/>
        <v>619</v>
      </c>
      <c r="R26" s="24">
        <f t="shared" si="6"/>
        <v>192</v>
      </c>
      <c r="S26" s="24">
        <f t="shared" si="6"/>
        <v>541</v>
      </c>
      <c r="T26" s="24">
        <f t="shared" si="6"/>
        <v>1159</v>
      </c>
      <c r="U26" s="24">
        <f t="shared" si="6"/>
        <v>30354</v>
      </c>
      <c r="X26" s="14" t="s">
        <v>6</v>
      </c>
      <c r="Y26" s="24">
        <f t="shared" ref="Y26:AF26" si="7">SUM(Y9:Y24)</f>
        <v>3416</v>
      </c>
      <c r="Z26" s="24">
        <f t="shared" si="7"/>
        <v>5790</v>
      </c>
      <c r="AA26" s="24">
        <f t="shared" si="7"/>
        <v>58154</v>
      </c>
      <c r="AB26" s="24">
        <f t="shared" si="7"/>
        <v>0</v>
      </c>
      <c r="AC26" s="24">
        <f t="shared" si="7"/>
        <v>11</v>
      </c>
      <c r="AD26" s="24">
        <f t="shared" si="7"/>
        <v>0</v>
      </c>
      <c r="AE26" s="24">
        <f t="shared" si="7"/>
        <v>399</v>
      </c>
      <c r="AF26" s="24">
        <f t="shared" si="7"/>
        <v>0</v>
      </c>
      <c r="AH26" s="14" t="s">
        <v>6</v>
      </c>
      <c r="AI26" s="24"/>
      <c r="AJ26" s="24"/>
      <c r="AK26" s="24"/>
      <c r="AL26" s="24"/>
      <c r="AM26" s="24"/>
      <c r="AN26" s="24"/>
      <c r="AO26" s="24"/>
      <c r="AP26" s="24">
        <f>SUM(AI9:AI24)</f>
        <v>3655</v>
      </c>
    </row>
    <row r="27" spans="3:42">
      <c r="C27" s="1">
        <v>2020</v>
      </c>
      <c r="D27" s="1"/>
      <c r="E27" s="1"/>
      <c r="F27" s="1"/>
      <c r="G27" s="1"/>
      <c r="H27" s="1"/>
      <c r="I27" s="1"/>
      <c r="J27" s="1"/>
      <c r="K27" s="1"/>
      <c r="L27" s="1"/>
      <c r="M27" s="12">
        <v>2022</v>
      </c>
      <c r="N27" s="1"/>
      <c r="O27" s="1"/>
      <c r="P27" s="1"/>
      <c r="Q27" s="1"/>
      <c r="R27" s="1"/>
      <c r="S27" s="1"/>
      <c r="T27" s="1"/>
      <c r="U27" s="1"/>
      <c r="X27" s="12">
        <v>2023</v>
      </c>
      <c r="Y27" s="1"/>
      <c r="Z27" s="1"/>
      <c r="AA27" s="1"/>
      <c r="AB27" s="1"/>
      <c r="AC27" s="1"/>
      <c r="AD27" s="1"/>
      <c r="AE27" s="1"/>
      <c r="AF27" s="1"/>
      <c r="AH27" s="12">
        <v>2023</v>
      </c>
      <c r="AI27" s="1"/>
      <c r="AJ27" s="1"/>
      <c r="AK27" s="1"/>
      <c r="AL27" s="1"/>
      <c r="AM27" s="1"/>
      <c r="AN27" s="1"/>
      <c r="AO27" s="1"/>
      <c r="AP27" s="1"/>
    </row>
    <row r="28" spans="3:42">
      <c r="C28" s="1">
        <v>2019</v>
      </c>
      <c r="D28" s="1"/>
      <c r="E28" s="1"/>
      <c r="F28" s="1"/>
      <c r="G28" s="1"/>
      <c r="H28" s="1"/>
      <c r="I28" s="1"/>
      <c r="J28" s="1"/>
      <c r="K28" s="1"/>
      <c r="L28" s="1"/>
      <c r="M28" s="12">
        <v>2021</v>
      </c>
      <c r="N28" s="1"/>
      <c r="O28" s="1"/>
      <c r="P28" s="1"/>
      <c r="Q28" s="1"/>
      <c r="R28" s="1"/>
      <c r="S28" s="1"/>
      <c r="T28" s="1"/>
      <c r="U28" s="1"/>
      <c r="X28" s="12">
        <v>2022</v>
      </c>
      <c r="Y28" s="1"/>
      <c r="Z28" s="1"/>
      <c r="AA28" s="1"/>
      <c r="AB28" s="1"/>
      <c r="AC28" s="1"/>
      <c r="AD28" s="1"/>
      <c r="AE28" s="1"/>
      <c r="AF28" s="1"/>
      <c r="AH28" s="12">
        <v>2022</v>
      </c>
      <c r="AI28" s="1"/>
      <c r="AJ28" s="1"/>
      <c r="AK28" s="1"/>
      <c r="AL28" s="1"/>
      <c r="AM28" s="1"/>
      <c r="AN28" s="1"/>
      <c r="AO28" s="1"/>
      <c r="AP28" s="1"/>
    </row>
    <row r="29" spans="3:42">
      <c r="C29" s="16">
        <v>2018</v>
      </c>
      <c r="D29" s="16"/>
      <c r="E29" s="16"/>
      <c r="F29" s="16"/>
      <c r="G29" s="16"/>
      <c r="H29" s="16"/>
      <c r="I29" s="16"/>
      <c r="J29" s="16"/>
      <c r="K29" s="16"/>
      <c r="L29" s="1"/>
      <c r="M29" s="12">
        <v>2020</v>
      </c>
      <c r="N29" s="1"/>
      <c r="O29" s="1"/>
      <c r="P29" s="1"/>
      <c r="Q29" s="1"/>
      <c r="R29" s="1"/>
      <c r="S29" s="1"/>
      <c r="T29" s="1"/>
      <c r="U29" s="1"/>
      <c r="X29" s="12">
        <v>2021</v>
      </c>
      <c r="Y29" s="1"/>
      <c r="Z29" s="1"/>
      <c r="AA29" s="1"/>
      <c r="AB29" s="1"/>
      <c r="AC29" s="1"/>
      <c r="AD29" s="1"/>
      <c r="AE29" s="1"/>
      <c r="AF29" s="1"/>
      <c r="AH29" s="12">
        <v>2021</v>
      </c>
      <c r="AI29" s="1"/>
      <c r="AJ29" s="1"/>
      <c r="AK29" s="1"/>
      <c r="AL29" s="1"/>
      <c r="AM29" s="1"/>
      <c r="AN29" s="1"/>
      <c r="AO29" s="1"/>
      <c r="AP29" s="1"/>
    </row>
    <row r="30" spans="3:42">
      <c r="C30" s="1"/>
      <c r="D30" s="1"/>
      <c r="E30" s="1"/>
      <c r="F30" s="1"/>
      <c r="G30" s="1"/>
      <c r="H30" s="1"/>
      <c r="I30" s="1"/>
      <c r="J30" s="1"/>
      <c r="K30" s="1"/>
      <c r="L30" s="1"/>
      <c r="M30" s="17">
        <v>2019</v>
      </c>
      <c r="N30" s="16"/>
      <c r="O30" s="16"/>
      <c r="P30" s="16"/>
      <c r="Q30" s="16"/>
      <c r="R30" s="16"/>
      <c r="S30" s="16"/>
      <c r="T30" s="16"/>
      <c r="U30" s="16"/>
      <c r="X30" s="17">
        <v>2020</v>
      </c>
      <c r="Y30" s="16"/>
      <c r="Z30" s="16"/>
      <c r="AA30" s="16"/>
      <c r="AB30" s="16"/>
      <c r="AC30" s="16"/>
      <c r="AD30" s="16"/>
      <c r="AE30" s="16"/>
      <c r="AF30" s="16"/>
      <c r="AH30" s="17">
        <v>2020</v>
      </c>
      <c r="AI30" s="16"/>
      <c r="AJ30" s="16"/>
      <c r="AK30" s="16"/>
      <c r="AL30" s="16"/>
      <c r="AM30" s="16"/>
      <c r="AN30" s="16"/>
      <c r="AO30" s="16"/>
      <c r="AP30" s="16"/>
    </row>
  </sheetData>
  <mergeCells count="12">
    <mergeCell ref="AF6:AF7"/>
    <mergeCell ref="AH6:AH7"/>
    <mergeCell ref="AI6:AO6"/>
    <mergeCell ref="AP6:AP7"/>
    <mergeCell ref="D6:J6"/>
    <mergeCell ref="K6:K7"/>
    <mergeCell ref="M6:M7"/>
    <mergeCell ref="N6:T6"/>
    <mergeCell ref="U6:U7"/>
    <mergeCell ref="Y6:AE6"/>
    <mergeCell ref="X6:X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2026-04-21T00:37:59Z</dcterms:modified>
</cp:coreProperties>
</file>