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21376571-BC3C-47BC-AD0C-A9FA0C5B6959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S24" i="1"/>
  <c r="I24" i="1"/>
  <c r="AB23" i="1"/>
  <c r="I23" i="1"/>
  <c r="S22" i="1"/>
  <c r="I22" i="1"/>
  <c r="AB21" i="1"/>
  <c r="S21" i="1"/>
  <c r="H21" i="1"/>
  <c r="G21" i="1"/>
  <c r="I21" i="1" s="1"/>
  <c r="F21" i="1"/>
  <c r="E21" i="1"/>
  <c r="D21" i="1"/>
  <c r="C21" i="1"/>
  <c r="AB20" i="1"/>
  <c r="S20" i="1"/>
  <c r="I20" i="1"/>
  <c r="AB19" i="1"/>
  <c r="S19" i="1"/>
  <c r="I19" i="1"/>
  <c r="AB18" i="1"/>
  <c r="S18" i="1"/>
  <c r="I18" i="1"/>
  <c r="AB17" i="1"/>
  <c r="S17" i="1"/>
  <c r="I17" i="1"/>
  <c r="I16" i="1"/>
  <c r="AB15" i="1"/>
  <c r="S15" i="1"/>
  <c r="I15" i="1"/>
  <c r="AB14" i="1"/>
  <c r="S14" i="1"/>
  <c r="K14" i="1"/>
  <c r="I14" i="1"/>
  <c r="AB13" i="1"/>
  <c r="I13" i="1"/>
  <c r="AB12" i="1"/>
  <c r="S12" i="1"/>
  <c r="I12" i="1"/>
  <c r="AB11" i="1"/>
  <c r="S11" i="1"/>
  <c r="I11" i="1"/>
  <c r="AB10" i="1"/>
  <c r="S10" i="1"/>
  <c r="I10" i="1"/>
  <c r="AB9" i="1"/>
  <c r="AB8" i="1"/>
  <c r="S8" i="1"/>
  <c r="I8" i="1"/>
</calcChain>
</file>

<file path=xl/sharedStrings.xml><?xml version="1.0" encoding="utf-8"?>
<sst xmlns="http://schemas.openxmlformats.org/spreadsheetml/2006/main" count="115" uniqueCount="40">
  <si>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</si>
  <si>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</si>
  <si>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</si>
  <si>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</si>
  <si>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</si>
  <si>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</si>
  <si>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</si>
  <si>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</si>
  <si>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</si>
  <si>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</si>
  <si>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</si>
  <si>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</si>
  <si>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</si>
  <si>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</si>
  <si>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</si>
  <si>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</si>
  <si>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</si>
  <si>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</si>
  <si>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</si>
  <si>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</si>
  <si>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</si>
  <si>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</si>
  <si>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</si>
  <si>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</si>
  <si>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</si>
  <si>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</si>
  <si>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</si>
  <si>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</si>
  <si>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</si>
  <si>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(7)</t>
  </si>
  <si>
    <t>(8)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</si>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</sst>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??_);_(@_)"/>
    <numFmt numFmtId="167" formatCode="_(* #,##0_);_(* \(#,##0\);_(* &quot;-&quot;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  <font>
      <sz val="11"/>
      <color theme="1"/>
      <name val="Aparajita"/>
    </font>
    <font>
      <sz val="11"/>
      <color theme="0"/>
      <name val="Aparajita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5" fillId="0" borderId="0" xfId="0" applyFont="1"/>
    <xf numFmtId="165" fontId="6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167" fontId="7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right"/>
    </xf>
    <xf numFmtId="167" fontId="3" fillId="0" borderId="0" xfId="0" applyNumberFormat="1" applyFont="1"/>
    <xf numFmtId="0" fontId="4" fillId="0" borderId="4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B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1" customWidth="1"/>
    <col min="3" max="8" width="9.33203125" customWidth="1"/>
    <col min="9" max="9" width="15.44140625" customWidth="1"/>
    <col min="10" max="11" width="9" customWidth="1"/>
    <col min="12" max="12" width="21" customWidth="1"/>
    <col min="13" max="18" width="9.33203125" customWidth="1"/>
    <col min="19" max="19" width="15.44140625" customWidth="1"/>
    <col min="20" max="20" width="9" customWidth="1"/>
    <col min="21" max="21" width="13.88671875" customWidth="1"/>
    <col min="22" max="26" width="9" customWidth="1"/>
  </cols>
  <sheetData>
    <row r="1" spans="2:28" ht="14.25" customHeight="1">
      <c r="K1" s="17"/>
      <c r="T1" s="17"/>
      <c r="U1" s="17"/>
    </row>
    <row r="2" spans="2:28" ht="14.25" customHeight="1">
      <c r="B2" s="1" t="s">
        <v>31</v>
      </c>
      <c r="K2" s="17"/>
      <c r="L2" s="1" t="s">
        <v>31</v>
      </c>
      <c r="T2" s="17"/>
      <c r="U2" s="1" t="s">
        <v>31</v>
      </c>
    </row>
    <row r="3" spans="2:28" ht="14.25" customHeight="1">
      <c r="B3" s="1" t="s">
        <v>0</v>
      </c>
      <c r="K3" s="17"/>
      <c r="L3" s="1" t="s">
        <v>0</v>
      </c>
      <c r="T3" s="17"/>
      <c r="U3" s="1" t="s">
        <v>0</v>
      </c>
    </row>
    <row r="4" spans="2:28" ht="14.25" customHeight="1">
      <c r="B4" s="1" t="s">
        <v>1</v>
      </c>
      <c r="K4" s="17"/>
      <c r="L4" s="1" t="s">
        <v>2</v>
      </c>
      <c r="T4" s="17"/>
      <c r="U4" s="1" t="s">
        <v>3</v>
      </c>
    </row>
    <row r="5" spans="2:28" ht="14.25" customHeight="1">
      <c r="B5" s="13" t="s">
        <v>4</v>
      </c>
      <c r="C5" s="19" t="s">
        <v>32</v>
      </c>
      <c r="D5" s="20"/>
      <c r="E5" s="20"/>
      <c r="F5" s="20"/>
      <c r="G5" s="20"/>
      <c r="H5" s="20"/>
      <c r="I5" s="13" t="s">
        <v>25</v>
      </c>
      <c r="K5" s="17"/>
      <c r="L5" s="13" t="s">
        <v>4</v>
      </c>
      <c r="M5" s="19" t="s">
        <v>32</v>
      </c>
      <c r="N5" s="20"/>
      <c r="O5" s="20"/>
      <c r="P5" s="20"/>
      <c r="Q5" s="20"/>
      <c r="R5" s="20"/>
      <c r="S5" s="13" t="s">
        <v>25</v>
      </c>
      <c r="T5" s="17"/>
      <c r="U5" s="13" t="s">
        <v>4</v>
      </c>
      <c r="V5" s="19" t="s">
        <v>32</v>
      </c>
      <c r="W5" s="20"/>
      <c r="X5" s="20"/>
      <c r="Y5" s="20"/>
      <c r="Z5" s="20"/>
      <c r="AA5" s="20"/>
      <c r="AB5" s="13" t="s">
        <v>25</v>
      </c>
    </row>
    <row r="6" spans="2:28" ht="31.5" customHeight="1">
      <c r="B6" s="12"/>
      <c r="C6" s="21" t="s">
        <v>33</v>
      </c>
      <c r="D6" s="22" t="s">
        <v>34</v>
      </c>
      <c r="E6" s="21" t="s">
        <v>35</v>
      </c>
      <c r="F6" s="21" t="s">
        <v>36</v>
      </c>
      <c r="G6" s="21" t="s">
        <v>37</v>
      </c>
      <c r="H6" s="21" t="s">
        <v>38</v>
      </c>
      <c r="I6" s="12"/>
      <c r="K6" s="17"/>
      <c r="L6" s="12"/>
      <c r="M6" s="21" t="s">
        <v>33</v>
      </c>
      <c r="N6" s="22" t="s">
        <v>34</v>
      </c>
      <c r="O6" s="21" t="s">
        <v>35</v>
      </c>
      <c r="P6" s="21" t="s">
        <v>36</v>
      </c>
      <c r="Q6" s="21" t="s">
        <v>37</v>
      </c>
      <c r="R6" s="21" t="s">
        <v>38</v>
      </c>
      <c r="S6" s="12"/>
      <c r="T6" s="17"/>
      <c r="U6" s="12"/>
      <c r="V6" s="21" t="s">
        <v>33</v>
      </c>
      <c r="W6" s="22" t="s">
        <v>34</v>
      </c>
      <c r="X6" s="21" t="s">
        <v>35</v>
      </c>
      <c r="Y6" s="21" t="s">
        <v>36</v>
      </c>
      <c r="Z6" s="21" t="s">
        <v>37</v>
      </c>
      <c r="AA6" s="21" t="s">
        <v>38</v>
      </c>
      <c r="AB6" s="12"/>
    </row>
    <row r="7" spans="2:28" ht="14.25" customHeight="1">
      <c r="B7" s="3" t="s">
        <v>5</v>
      </c>
      <c r="C7" s="4" t="s">
        <v>6</v>
      </c>
      <c r="D7" s="4" t="s">
        <v>7</v>
      </c>
      <c r="E7" s="4" t="s">
        <v>26</v>
      </c>
      <c r="F7" s="4" t="s">
        <v>27</v>
      </c>
      <c r="G7" s="3" t="s">
        <v>28</v>
      </c>
      <c r="H7" s="3" t="s">
        <v>29</v>
      </c>
      <c r="I7" s="3" t="s">
        <v>30</v>
      </c>
      <c r="K7" s="17"/>
      <c r="L7" s="3" t="s">
        <v>5</v>
      </c>
      <c r="M7" s="4" t="s">
        <v>6</v>
      </c>
      <c r="N7" s="4" t="s">
        <v>7</v>
      </c>
      <c r="O7" s="4" t="s">
        <v>26</v>
      </c>
      <c r="P7" s="4" t="s">
        <v>27</v>
      </c>
      <c r="Q7" s="3" t="s">
        <v>28</v>
      </c>
      <c r="R7" s="3" t="s">
        <v>29</v>
      </c>
      <c r="S7" s="3" t="s">
        <v>30</v>
      </c>
      <c r="T7" s="17"/>
      <c r="U7" s="3" t="s">
        <v>5</v>
      </c>
      <c r="V7" s="4" t="s">
        <v>6</v>
      </c>
      <c r="W7" s="4" t="s">
        <v>7</v>
      </c>
      <c r="X7" s="4" t="s">
        <v>26</v>
      </c>
      <c r="Y7" s="4" t="s">
        <v>27</v>
      </c>
      <c r="Z7" s="3" t="s">
        <v>28</v>
      </c>
      <c r="AA7" s="3" t="s">
        <v>29</v>
      </c>
      <c r="AB7" s="3" t="s">
        <v>30</v>
      </c>
    </row>
    <row r="8" spans="2:28" ht="14.25" customHeight="1">
      <c r="B8" s="5" t="s">
        <v>8</v>
      </c>
      <c r="C8" s="1">
        <v>246</v>
      </c>
      <c r="D8" s="1">
        <v>336</v>
      </c>
      <c r="E8" s="1">
        <v>278</v>
      </c>
      <c r="F8" s="1">
        <v>491</v>
      </c>
      <c r="G8" s="1">
        <v>367</v>
      </c>
      <c r="H8" s="1">
        <v>158</v>
      </c>
      <c r="I8" s="6">
        <f>SUM(C8:H8)</f>
        <v>1876</v>
      </c>
      <c r="K8" s="23">
        <v>937</v>
      </c>
      <c r="L8" s="5" t="s">
        <v>8</v>
      </c>
      <c r="M8" s="1">
        <v>223</v>
      </c>
      <c r="N8" s="1">
        <v>248</v>
      </c>
      <c r="O8" s="1">
        <v>289</v>
      </c>
      <c r="P8" s="1">
        <v>480</v>
      </c>
      <c r="Q8" s="1">
        <v>338</v>
      </c>
      <c r="R8" s="1">
        <v>187</v>
      </c>
      <c r="S8" s="6">
        <f>SUM(M8:R8)</f>
        <v>1765</v>
      </c>
      <c r="T8" s="17"/>
      <c r="U8" s="5" t="s">
        <v>8</v>
      </c>
      <c r="V8" s="9">
        <v>219</v>
      </c>
      <c r="W8" s="9">
        <v>245</v>
      </c>
      <c r="X8" s="9">
        <v>290</v>
      </c>
      <c r="Y8" s="9">
        <v>478</v>
      </c>
      <c r="Z8" s="9">
        <v>331</v>
      </c>
      <c r="AA8" s="9">
        <v>185</v>
      </c>
      <c r="AB8" s="9">
        <f t="shared" ref="AB8:AB15" si="0">SUM(V8:AA8)</f>
        <v>1748</v>
      </c>
    </row>
    <row r="9" spans="2:28" ht="14.25" customHeight="1">
      <c r="B9" s="5" t="s">
        <v>9</v>
      </c>
      <c r="C9" s="1">
        <v>110</v>
      </c>
      <c r="D9" s="1">
        <v>200</v>
      </c>
      <c r="E9" s="1">
        <v>205</v>
      </c>
      <c r="F9" s="1">
        <v>559</v>
      </c>
      <c r="G9" s="1">
        <v>460</v>
      </c>
      <c r="H9" s="1">
        <v>504</v>
      </c>
      <c r="I9" s="1">
        <v>2038</v>
      </c>
      <c r="K9" s="23">
        <v>1068</v>
      </c>
      <c r="L9" s="5" t="s">
        <v>9</v>
      </c>
      <c r="M9" s="1">
        <v>118</v>
      </c>
      <c r="N9" s="1">
        <v>193</v>
      </c>
      <c r="O9" s="1">
        <v>207</v>
      </c>
      <c r="P9" s="1">
        <v>517</v>
      </c>
      <c r="Q9" s="1">
        <v>470</v>
      </c>
      <c r="R9" s="1">
        <v>496</v>
      </c>
      <c r="S9" s="1">
        <v>2001</v>
      </c>
      <c r="T9" s="17"/>
      <c r="U9" s="5" t="s">
        <v>9</v>
      </c>
      <c r="V9" s="9">
        <v>115</v>
      </c>
      <c r="W9" s="9">
        <v>177</v>
      </c>
      <c r="X9" s="9">
        <v>215</v>
      </c>
      <c r="Y9" s="9">
        <v>525</v>
      </c>
      <c r="Z9" s="9">
        <v>478</v>
      </c>
      <c r="AA9" s="9">
        <v>488</v>
      </c>
      <c r="AB9" s="9">
        <f t="shared" si="0"/>
        <v>1998</v>
      </c>
    </row>
    <row r="10" spans="2:28" ht="14.25" customHeight="1">
      <c r="B10" s="5" t="s">
        <v>10</v>
      </c>
      <c r="C10" s="6">
        <v>174</v>
      </c>
      <c r="D10" s="6">
        <v>423</v>
      </c>
      <c r="E10" s="6">
        <v>159</v>
      </c>
      <c r="F10" s="6">
        <v>661</v>
      </c>
      <c r="G10" s="6">
        <v>561</v>
      </c>
      <c r="H10" s="6">
        <v>550</v>
      </c>
      <c r="I10" s="6">
        <f>SUM(C10:H10)</f>
        <v>2528</v>
      </c>
      <c r="K10" s="23">
        <v>1248</v>
      </c>
      <c r="L10" s="5" t="s">
        <v>10</v>
      </c>
      <c r="M10" s="6">
        <v>160</v>
      </c>
      <c r="N10" s="6">
        <v>417</v>
      </c>
      <c r="O10" s="6">
        <v>195</v>
      </c>
      <c r="P10" s="6">
        <v>670</v>
      </c>
      <c r="Q10" s="6">
        <v>570</v>
      </c>
      <c r="R10" s="6">
        <v>510</v>
      </c>
      <c r="S10" s="1">
        <f>M10+N10+O10+P10+Q10+R10</f>
        <v>2522</v>
      </c>
      <c r="T10" s="17"/>
      <c r="U10" s="5" t="s">
        <v>10</v>
      </c>
      <c r="V10" s="9">
        <v>173</v>
      </c>
      <c r="W10" s="9">
        <v>390</v>
      </c>
      <c r="X10" s="9">
        <v>338</v>
      </c>
      <c r="Y10" s="9">
        <v>430</v>
      </c>
      <c r="Z10" s="9">
        <v>705</v>
      </c>
      <c r="AA10" s="9">
        <v>509</v>
      </c>
      <c r="AB10" s="9">
        <f t="shared" si="0"/>
        <v>2545</v>
      </c>
    </row>
    <row r="11" spans="2:28" ht="14.25" customHeight="1">
      <c r="B11" s="5" t="s">
        <v>11</v>
      </c>
      <c r="C11" s="6">
        <v>266</v>
      </c>
      <c r="D11" s="6">
        <v>298</v>
      </c>
      <c r="E11" s="6">
        <v>345</v>
      </c>
      <c r="F11" s="6">
        <v>968</v>
      </c>
      <c r="G11" s="6">
        <v>1032</v>
      </c>
      <c r="H11" s="6">
        <v>1137</v>
      </c>
      <c r="I11" s="6">
        <f t="shared" ref="I11:I13" si="1">C11+D11+E11+F11+G11+H11</f>
        <v>4046</v>
      </c>
      <c r="K11" s="23">
        <v>2128</v>
      </c>
      <c r="L11" s="5" t="s">
        <v>11</v>
      </c>
      <c r="M11" s="6">
        <v>269</v>
      </c>
      <c r="N11" s="6">
        <v>320</v>
      </c>
      <c r="O11" s="6">
        <v>341</v>
      </c>
      <c r="P11" s="6">
        <v>965</v>
      </c>
      <c r="Q11" s="6">
        <v>1045</v>
      </c>
      <c r="R11" s="6">
        <v>1130</v>
      </c>
      <c r="S11" s="1">
        <f t="shared" ref="S11:S12" si="2">SUM(M11:R11)</f>
        <v>4070</v>
      </c>
      <c r="T11" s="17"/>
      <c r="U11" s="5" t="s">
        <v>11</v>
      </c>
      <c r="V11" s="9">
        <v>257</v>
      </c>
      <c r="W11" s="9">
        <v>331</v>
      </c>
      <c r="X11" s="9">
        <v>330</v>
      </c>
      <c r="Y11" s="9">
        <v>971</v>
      </c>
      <c r="Z11" s="9">
        <v>1032</v>
      </c>
      <c r="AA11" s="9">
        <v>1132</v>
      </c>
      <c r="AB11" s="9">
        <f t="shared" si="0"/>
        <v>4053</v>
      </c>
    </row>
    <row r="12" spans="2:28" ht="14.25" customHeight="1">
      <c r="B12" s="5" t="s">
        <v>12</v>
      </c>
      <c r="C12" s="6">
        <v>110</v>
      </c>
      <c r="D12" s="6">
        <v>219</v>
      </c>
      <c r="E12" s="6">
        <v>189</v>
      </c>
      <c r="F12" s="6">
        <v>539</v>
      </c>
      <c r="G12" s="6">
        <v>428</v>
      </c>
      <c r="H12" s="6">
        <v>509</v>
      </c>
      <c r="I12" s="6">
        <f t="shared" si="1"/>
        <v>1994</v>
      </c>
      <c r="K12" s="23">
        <v>1046</v>
      </c>
      <c r="L12" s="5" t="s">
        <v>12</v>
      </c>
      <c r="M12" s="6">
        <v>120</v>
      </c>
      <c r="N12" s="6">
        <v>219</v>
      </c>
      <c r="O12" s="6">
        <v>189</v>
      </c>
      <c r="P12" s="6">
        <v>539</v>
      </c>
      <c r="Q12" s="6">
        <v>428</v>
      </c>
      <c r="R12" s="6">
        <v>509</v>
      </c>
      <c r="S12" s="6">
        <f t="shared" si="2"/>
        <v>2004</v>
      </c>
      <c r="T12" s="17"/>
      <c r="U12" s="5" t="s">
        <v>12</v>
      </c>
      <c r="V12" s="6">
        <v>123</v>
      </c>
      <c r="W12" s="6">
        <v>219</v>
      </c>
      <c r="X12" s="6">
        <v>186</v>
      </c>
      <c r="Y12" s="6">
        <v>530</v>
      </c>
      <c r="Z12" s="6">
        <v>426</v>
      </c>
      <c r="AA12" s="6">
        <v>511</v>
      </c>
      <c r="AB12" s="6">
        <f t="shared" si="0"/>
        <v>1995</v>
      </c>
    </row>
    <row r="13" spans="2:28" ht="14.25" customHeight="1">
      <c r="B13" s="5" t="s">
        <v>13</v>
      </c>
      <c r="C13" s="6">
        <v>172</v>
      </c>
      <c r="D13" s="6">
        <v>200</v>
      </c>
      <c r="E13" s="6">
        <v>198</v>
      </c>
      <c r="F13" s="6">
        <v>568</v>
      </c>
      <c r="G13" s="6">
        <v>470</v>
      </c>
      <c r="H13" s="6">
        <v>522</v>
      </c>
      <c r="I13" s="6">
        <f t="shared" si="1"/>
        <v>2130</v>
      </c>
      <c r="K13" s="23">
        <v>1109</v>
      </c>
      <c r="L13" s="5" t="s">
        <v>13</v>
      </c>
      <c r="M13" s="6">
        <v>161</v>
      </c>
      <c r="N13" s="6">
        <v>210</v>
      </c>
      <c r="O13" s="6">
        <v>200</v>
      </c>
      <c r="P13" s="6">
        <v>570</v>
      </c>
      <c r="Q13" s="6">
        <v>487</v>
      </c>
      <c r="R13" s="6">
        <v>499</v>
      </c>
      <c r="S13" s="6">
        <v>2127</v>
      </c>
      <c r="T13" s="17"/>
      <c r="U13" s="5" t="s">
        <v>13</v>
      </c>
      <c r="V13" s="9">
        <v>150</v>
      </c>
      <c r="W13" s="9">
        <v>220</v>
      </c>
      <c r="X13" s="9">
        <v>321</v>
      </c>
      <c r="Y13" s="9">
        <v>720</v>
      </c>
      <c r="Z13" s="9">
        <v>450</v>
      </c>
      <c r="AA13" s="9">
        <v>266</v>
      </c>
      <c r="AB13" s="9">
        <f t="shared" si="0"/>
        <v>2127</v>
      </c>
    </row>
    <row r="14" spans="2:28" ht="14.25" customHeight="1">
      <c r="B14" s="5" t="s">
        <v>14</v>
      </c>
      <c r="C14" s="24">
        <v>452</v>
      </c>
      <c r="D14" s="24">
        <v>418</v>
      </c>
      <c r="E14" s="24">
        <v>376</v>
      </c>
      <c r="F14" s="24">
        <v>884</v>
      </c>
      <c r="G14" s="24">
        <v>761</v>
      </c>
      <c r="H14" s="24">
        <v>1211</v>
      </c>
      <c r="I14" s="24">
        <f t="shared" ref="I14:I24" si="3">SUM(C14:H14)</f>
        <v>4102</v>
      </c>
      <c r="K14" s="23">
        <f>496+602+790+253</f>
        <v>2141</v>
      </c>
      <c r="L14" s="5" t="s">
        <v>14</v>
      </c>
      <c r="M14" s="24">
        <v>457</v>
      </c>
      <c r="N14" s="24">
        <v>423</v>
      </c>
      <c r="O14" s="24">
        <v>381</v>
      </c>
      <c r="P14" s="24">
        <v>889</v>
      </c>
      <c r="Q14" s="24">
        <v>766</v>
      </c>
      <c r="R14" s="24">
        <v>1216</v>
      </c>
      <c r="S14" s="24">
        <f t="shared" ref="S14:S15" si="4">SUM(M14:R14)</f>
        <v>4132</v>
      </c>
      <c r="T14" s="17"/>
      <c r="U14" s="5" t="s">
        <v>14</v>
      </c>
      <c r="V14" s="24">
        <v>477</v>
      </c>
      <c r="W14" s="24">
        <v>436</v>
      </c>
      <c r="X14" s="24">
        <v>455</v>
      </c>
      <c r="Y14" s="24">
        <v>1168</v>
      </c>
      <c r="Z14" s="24">
        <v>908</v>
      </c>
      <c r="AA14" s="24">
        <v>1244</v>
      </c>
      <c r="AB14" s="25">
        <f t="shared" si="0"/>
        <v>4688</v>
      </c>
    </row>
    <row r="15" spans="2:28" ht="14.25" customHeight="1">
      <c r="B15" s="5" t="s">
        <v>15</v>
      </c>
      <c r="C15" s="7">
        <v>159</v>
      </c>
      <c r="D15" s="7">
        <v>189</v>
      </c>
      <c r="E15" s="7">
        <v>377</v>
      </c>
      <c r="F15" s="7">
        <v>677</v>
      </c>
      <c r="G15" s="7">
        <v>617</v>
      </c>
      <c r="H15" s="7">
        <v>624</v>
      </c>
      <c r="I15" s="6">
        <f t="shared" si="3"/>
        <v>2643</v>
      </c>
      <c r="K15" s="23">
        <v>1345</v>
      </c>
      <c r="L15" s="5" t="s">
        <v>15</v>
      </c>
      <c r="M15" s="7">
        <v>157</v>
      </c>
      <c r="N15" s="7">
        <v>192</v>
      </c>
      <c r="O15" s="7">
        <v>376</v>
      </c>
      <c r="P15" s="7">
        <v>670</v>
      </c>
      <c r="Q15" s="7">
        <v>619</v>
      </c>
      <c r="R15" s="7">
        <v>624</v>
      </c>
      <c r="S15" s="6">
        <f t="shared" si="4"/>
        <v>2638</v>
      </c>
      <c r="T15" s="17"/>
      <c r="U15" s="5" t="s">
        <v>15</v>
      </c>
      <c r="V15" s="7">
        <v>162</v>
      </c>
      <c r="W15" s="7">
        <v>194</v>
      </c>
      <c r="X15" s="7">
        <v>377</v>
      </c>
      <c r="Y15" s="7">
        <v>671</v>
      </c>
      <c r="Z15" s="7">
        <v>621</v>
      </c>
      <c r="AA15" s="7">
        <v>622</v>
      </c>
      <c r="AB15" s="9">
        <f t="shared" si="0"/>
        <v>2647</v>
      </c>
    </row>
    <row r="16" spans="2:28" ht="14.25" customHeight="1">
      <c r="B16" s="5" t="s">
        <v>16</v>
      </c>
      <c r="C16" s="6">
        <v>451</v>
      </c>
      <c r="D16" s="6">
        <v>526</v>
      </c>
      <c r="E16" s="6">
        <v>408</v>
      </c>
      <c r="F16" s="6">
        <v>958</v>
      </c>
      <c r="G16" s="6">
        <v>1119</v>
      </c>
      <c r="H16" s="6">
        <v>1739</v>
      </c>
      <c r="I16" s="6">
        <f t="shared" si="3"/>
        <v>5201</v>
      </c>
      <c r="K16" s="23">
        <v>2594</v>
      </c>
      <c r="L16" s="5" t="s">
        <v>16</v>
      </c>
      <c r="M16" s="6">
        <v>384</v>
      </c>
      <c r="N16" s="6">
        <v>477</v>
      </c>
      <c r="O16" s="6">
        <v>399</v>
      </c>
      <c r="P16" s="6">
        <v>1191</v>
      </c>
      <c r="Q16" s="6">
        <v>1053</v>
      </c>
      <c r="R16" s="6">
        <v>1678</v>
      </c>
      <c r="S16" s="6">
        <v>5182</v>
      </c>
      <c r="T16" s="17"/>
      <c r="U16" s="5" t="s">
        <v>16</v>
      </c>
      <c r="V16" s="9">
        <v>384</v>
      </c>
      <c r="W16" s="9">
        <v>482</v>
      </c>
      <c r="X16" s="9">
        <v>340</v>
      </c>
      <c r="Y16" s="9">
        <v>1197</v>
      </c>
      <c r="Z16" s="9">
        <v>1055</v>
      </c>
      <c r="AA16" s="9">
        <v>1682</v>
      </c>
      <c r="AB16" s="9">
        <v>5200</v>
      </c>
    </row>
    <row r="17" spans="2:28" ht="14.25" customHeight="1">
      <c r="B17" s="5" t="s">
        <v>17</v>
      </c>
      <c r="C17" s="6">
        <v>183</v>
      </c>
      <c r="D17" s="6">
        <v>216</v>
      </c>
      <c r="E17" s="6">
        <v>406</v>
      </c>
      <c r="F17" s="6">
        <v>726</v>
      </c>
      <c r="G17" s="6">
        <v>715</v>
      </c>
      <c r="H17" s="6">
        <v>805</v>
      </c>
      <c r="I17" s="6">
        <f t="shared" si="3"/>
        <v>3051</v>
      </c>
      <c r="K17" s="23">
        <v>1522</v>
      </c>
      <c r="L17" s="5" t="s">
        <v>17</v>
      </c>
      <c r="M17" s="6">
        <v>188</v>
      </c>
      <c r="N17" s="6">
        <v>220</v>
      </c>
      <c r="O17" s="6">
        <v>406</v>
      </c>
      <c r="P17" s="6">
        <v>725</v>
      </c>
      <c r="Q17" s="6">
        <v>715</v>
      </c>
      <c r="R17" s="6">
        <v>804</v>
      </c>
      <c r="S17" s="6">
        <f t="shared" ref="S17:S21" si="5">SUM(M17:R17)</f>
        <v>3058</v>
      </c>
      <c r="T17" s="17"/>
      <c r="U17" s="5" t="s">
        <v>17</v>
      </c>
      <c r="V17" s="6">
        <v>192</v>
      </c>
      <c r="W17" s="6">
        <v>223</v>
      </c>
      <c r="X17" s="6">
        <v>410</v>
      </c>
      <c r="Y17" s="6">
        <v>727</v>
      </c>
      <c r="Z17" s="6">
        <v>717</v>
      </c>
      <c r="AA17" s="6">
        <v>807</v>
      </c>
      <c r="AB17" s="9">
        <f t="shared" ref="AB17:AB21" si="6">SUM(V17:AA17)</f>
        <v>3076</v>
      </c>
    </row>
    <row r="18" spans="2:28" ht="14.25" customHeight="1">
      <c r="B18" s="5" t="s">
        <v>18</v>
      </c>
      <c r="C18" s="6">
        <v>245</v>
      </c>
      <c r="D18" s="6">
        <v>389</v>
      </c>
      <c r="E18" s="6">
        <v>367</v>
      </c>
      <c r="F18" s="6">
        <v>977</v>
      </c>
      <c r="G18" s="6">
        <v>967</v>
      </c>
      <c r="H18" s="6">
        <v>886</v>
      </c>
      <c r="I18" s="6">
        <f t="shared" si="3"/>
        <v>3831</v>
      </c>
      <c r="K18" s="23">
        <v>1993</v>
      </c>
      <c r="L18" s="5" t="s">
        <v>18</v>
      </c>
      <c r="M18" s="6">
        <v>204</v>
      </c>
      <c r="N18" s="6">
        <v>362</v>
      </c>
      <c r="O18" s="6">
        <v>543</v>
      </c>
      <c r="P18" s="6">
        <v>924</v>
      </c>
      <c r="Q18" s="6">
        <v>873</v>
      </c>
      <c r="R18" s="6">
        <v>895</v>
      </c>
      <c r="S18" s="6">
        <f t="shared" si="5"/>
        <v>3801</v>
      </c>
      <c r="T18" s="18"/>
      <c r="U18" s="5" t="s">
        <v>18</v>
      </c>
      <c r="V18" s="26">
        <v>201</v>
      </c>
      <c r="W18" s="9">
        <v>278</v>
      </c>
      <c r="X18" s="9">
        <v>465</v>
      </c>
      <c r="Y18" s="9">
        <v>914</v>
      </c>
      <c r="Z18" s="9">
        <v>882</v>
      </c>
      <c r="AA18" s="9">
        <v>1148</v>
      </c>
      <c r="AB18" s="9">
        <f t="shared" si="6"/>
        <v>3888</v>
      </c>
    </row>
    <row r="19" spans="2:28" ht="14.25" customHeight="1">
      <c r="B19" s="5" t="s">
        <v>19</v>
      </c>
      <c r="C19" s="6">
        <v>496</v>
      </c>
      <c r="D19" s="6">
        <v>463</v>
      </c>
      <c r="E19" s="6">
        <v>437</v>
      </c>
      <c r="F19" s="6">
        <v>492</v>
      </c>
      <c r="G19" s="6">
        <v>403</v>
      </c>
      <c r="H19" s="6">
        <v>607</v>
      </c>
      <c r="I19" s="6">
        <f t="shared" si="3"/>
        <v>2898</v>
      </c>
      <c r="J19" s="1"/>
      <c r="K19" s="23">
        <v>1508</v>
      </c>
      <c r="L19" s="5" t="s">
        <v>19</v>
      </c>
      <c r="M19" s="6">
        <v>166</v>
      </c>
      <c r="N19" s="6">
        <v>246</v>
      </c>
      <c r="O19" s="6">
        <v>262</v>
      </c>
      <c r="P19" s="6">
        <v>744</v>
      </c>
      <c r="Q19" s="6">
        <v>752</v>
      </c>
      <c r="R19" s="6">
        <v>721</v>
      </c>
      <c r="S19" s="6">
        <f t="shared" si="5"/>
        <v>2891</v>
      </c>
      <c r="T19" s="17"/>
      <c r="U19" s="5" t="s">
        <v>19</v>
      </c>
      <c r="V19" s="10">
        <v>163</v>
      </c>
      <c r="W19" s="10">
        <v>241</v>
      </c>
      <c r="X19" s="10">
        <v>258</v>
      </c>
      <c r="Y19" s="10">
        <v>735</v>
      </c>
      <c r="Z19" s="10">
        <v>738</v>
      </c>
      <c r="AA19" s="10">
        <v>712</v>
      </c>
      <c r="AB19" s="9">
        <f t="shared" si="6"/>
        <v>2847</v>
      </c>
    </row>
    <row r="20" spans="2:28" ht="14.25" customHeight="1">
      <c r="B20" s="5" t="s">
        <v>20</v>
      </c>
      <c r="C20" s="6">
        <v>589</v>
      </c>
      <c r="D20" s="6">
        <v>668</v>
      </c>
      <c r="E20" s="6">
        <v>623</v>
      </c>
      <c r="F20" s="6">
        <v>1247</v>
      </c>
      <c r="G20" s="6">
        <v>1145</v>
      </c>
      <c r="H20" s="6">
        <v>1005</v>
      </c>
      <c r="I20" s="6">
        <f t="shared" si="3"/>
        <v>5277</v>
      </c>
      <c r="J20" s="1"/>
      <c r="K20" s="23">
        <v>2732</v>
      </c>
      <c r="L20" s="5" t="s">
        <v>20</v>
      </c>
      <c r="M20" s="6">
        <v>684</v>
      </c>
      <c r="N20" s="6">
        <v>708</v>
      </c>
      <c r="O20" s="6">
        <v>655</v>
      </c>
      <c r="P20" s="6">
        <v>1125</v>
      </c>
      <c r="Q20" s="6">
        <v>1042</v>
      </c>
      <c r="R20" s="6">
        <v>868</v>
      </c>
      <c r="S20" s="6">
        <f t="shared" si="5"/>
        <v>5082</v>
      </c>
      <c r="T20" s="11"/>
      <c r="U20" s="5" t="s">
        <v>20</v>
      </c>
      <c r="V20" s="9">
        <v>369</v>
      </c>
      <c r="W20" s="9">
        <v>648</v>
      </c>
      <c r="X20" s="9">
        <v>509</v>
      </c>
      <c r="Y20" s="9">
        <v>1313</v>
      </c>
      <c r="Z20" s="9">
        <v>1325</v>
      </c>
      <c r="AA20" s="9">
        <v>1388</v>
      </c>
      <c r="AB20" s="9">
        <f t="shared" si="6"/>
        <v>5552</v>
      </c>
    </row>
    <row r="21" spans="2:28" ht="14.25" customHeight="1">
      <c r="B21" s="5" t="s">
        <v>21</v>
      </c>
      <c r="C21" s="6">
        <f>197+208</f>
        <v>405</v>
      </c>
      <c r="D21" s="6">
        <f>224+233</f>
        <v>457</v>
      </c>
      <c r="E21" s="6">
        <f>248+213</f>
        <v>461</v>
      </c>
      <c r="F21" s="6">
        <f>219+238+268+254+254+234+229</f>
        <v>1696</v>
      </c>
      <c r="G21" s="6">
        <f>243+239+233+246+184+171</f>
        <v>1316</v>
      </c>
      <c r="H21" s="6">
        <f>148+153+138+154+142+154+81+86+76+53+28+34</f>
        <v>1247</v>
      </c>
      <c r="I21" s="6">
        <f t="shared" si="3"/>
        <v>5582</v>
      </c>
      <c r="J21" s="1"/>
      <c r="K21" s="23">
        <v>2639</v>
      </c>
      <c r="L21" s="5" t="s">
        <v>21</v>
      </c>
      <c r="M21" s="6">
        <v>544</v>
      </c>
      <c r="N21" s="6">
        <v>482</v>
      </c>
      <c r="O21" s="6">
        <v>635</v>
      </c>
      <c r="P21" s="6">
        <v>1666</v>
      </c>
      <c r="Q21" s="6">
        <v>1150</v>
      </c>
      <c r="R21" s="6">
        <v>1011</v>
      </c>
      <c r="S21" s="6">
        <f t="shared" si="5"/>
        <v>5488</v>
      </c>
      <c r="T21" s="17"/>
      <c r="U21" s="5" t="s">
        <v>21</v>
      </c>
      <c r="V21" s="6">
        <v>554</v>
      </c>
      <c r="W21" s="6">
        <v>492</v>
      </c>
      <c r="X21" s="6">
        <v>655</v>
      </c>
      <c r="Y21" s="6">
        <v>1632</v>
      </c>
      <c r="Z21" s="6">
        <v>1152</v>
      </c>
      <c r="AA21" s="6">
        <v>1039</v>
      </c>
      <c r="AB21" s="9">
        <f t="shared" si="6"/>
        <v>5524</v>
      </c>
    </row>
    <row r="22" spans="2:28" ht="14.25" customHeight="1">
      <c r="B22" s="5" t="s">
        <v>22</v>
      </c>
      <c r="C22" s="6">
        <v>40</v>
      </c>
      <c r="D22" s="6">
        <v>190</v>
      </c>
      <c r="E22" s="6">
        <v>180</v>
      </c>
      <c r="F22" s="6">
        <v>245</v>
      </c>
      <c r="G22" s="6">
        <v>205</v>
      </c>
      <c r="H22" s="6">
        <v>129</v>
      </c>
      <c r="I22" s="6">
        <f t="shared" si="3"/>
        <v>989</v>
      </c>
      <c r="J22" s="1"/>
      <c r="K22" s="23">
        <v>493</v>
      </c>
      <c r="L22" s="5" t="s">
        <v>22</v>
      </c>
      <c r="M22" s="6">
        <v>76</v>
      </c>
      <c r="N22" s="6">
        <v>185</v>
      </c>
      <c r="O22" s="6">
        <v>175</v>
      </c>
      <c r="P22" s="6">
        <v>240</v>
      </c>
      <c r="Q22" s="6">
        <v>190</v>
      </c>
      <c r="R22" s="6">
        <v>128</v>
      </c>
      <c r="S22" s="6">
        <f>M22+N22+O22+P22+Q22+R22</f>
        <v>994</v>
      </c>
      <c r="T22" s="17"/>
      <c r="U22" s="5" t="s">
        <v>22</v>
      </c>
      <c r="V22" s="9">
        <v>75</v>
      </c>
      <c r="W22" s="9">
        <v>115</v>
      </c>
      <c r="X22" s="9">
        <v>158</v>
      </c>
      <c r="Y22" s="9">
        <v>219</v>
      </c>
      <c r="Z22" s="9">
        <v>186</v>
      </c>
      <c r="AA22" s="9">
        <v>248</v>
      </c>
      <c r="AB22" s="9">
        <v>1001</v>
      </c>
    </row>
    <row r="23" spans="2:28" ht="14.25" customHeight="1">
      <c r="B23" s="5" t="s">
        <v>23</v>
      </c>
      <c r="C23" s="1">
        <v>175</v>
      </c>
      <c r="D23" s="1">
        <v>274</v>
      </c>
      <c r="E23" s="1">
        <v>264</v>
      </c>
      <c r="F23" s="1">
        <v>466</v>
      </c>
      <c r="G23" s="1">
        <v>356</v>
      </c>
      <c r="H23" s="1">
        <v>231</v>
      </c>
      <c r="I23" s="1">
        <f t="shared" si="3"/>
        <v>1766</v>
      </c>
      <c r="J23" s="1"/>
      <c r="K23" s="23">
        <v>892</v>
      </c>
      <c r="L23" s="5" t="s">
        <v>23</v>
      </c>
      <c r="M23" s="1">
        <v>175</v>
      </c>
      <c r="N23" s="1">
        <v>274</v>
      </c>
      <c r="O23" s="1">
        <v>264</v>
      </c>
      <c r="P23" s="1">
        <v>466</v>
      </c>
      <c r="Q23" s="1">
        <v>356</v>
      </c>
      <c r="R23" s="1">
        <v>231</v>
      </c>
      <c r="S23" s="1">
        <v>1766</v>
      </c>
      <c r="T23" s="17"/>
      <c r="U23" s="5" t="s">
        <v>23</v>
      </c>
      <c r="V23" s="9">
        <v>161</v>
      </c>
      <c r="W23" s="9">
        <v>222</v>
      </c>
      <c r="X23" s="9">
        <v>184</v>
      </c>
      <c r="Y23" s="9">
        <v>477</v>
      </c>
      <c r="Z23" s="9">
        <v>389</v>
      </c>
      <c r="AA23" s="9">
        <v>435</v>
      </c>
      <c r="AB23" s="9">
        <f t="shared" ref="AB23:AB24" si="7">SUM(V23:AA23)</f>
        <v>1868</v>
      </c>
    </row>
    <row r="24" spans="2:28" ht="14.25" customHeight="1">
      <c r="B24" s="15" t="s">
        <v>24</v>
      </c>
      <c r="C24" s="16">
        <v>147</v>
      </c>
      <c r="D24" s="10">
        <v>260</v>
      </c>
      <c r="E24" s="10">
        <v>341</v>
      </c>
      <c r="F24" s="10">
        <v>620</v>
      </c>
      <c r="G24" s="10">
        <v>609</v>
      </c>
      <c r="H24" s="10">
        <v>561</v>
      </c>
      <c r="I24" s="1">
        <f t="shared" si="3"/>
        <v>2538</v>
      </c>
      <c r="K24" s="23">
        <v>1224</v>
      </c>
      <c r="L24" s="15" t="s">
        <v>24</v>
      </c>
      <c r="M24" s="16">
        <v>147</v>
      </c>
      <c r="N24" s="10">
        <v>260</v>
      </c>
      <c r="O24" s="10">
        <v>341</v>
      </c>
      <c r="P24" s="10">
        <v>620</v>
      </c>
      <c r="Q24" s="10">
        <v>609</v>
      </c>
      <c r="R24" s="10">
        <v>560</v>
      </c>
      <c r="S24" s="1">
        <f>SUM(M24:R24)</f>
        <v>2537</v>
      </c>
      <c r="T24" s="17"/>
      <c r="U24" s="15" t="s">
        <v>24</v>
      </c>
      <c r="V24" s="16">
        <v>147</v>
      </c>
      <c r="W24" s="10">
        <v>260</v>
      </c>
      <c r="X24" s="10">
        <v>341</v>
      </c>
      <c r="Y24" s="10">
        <v>620</v>
      </c>
      <c r="Z24" s="10">
        <v>609</v>
      </c>
      <c r="AA24" s="10">
        <v>560</v>
      </c>
      <c r="AB24" s="1">
        <f t="shared" si="7"/>
        <v>2537</v>
      </c>
    </row>
    <row r="25" spans="2:28" ht="20.25" customHeight="1">
      <c r="B25" s="14" t="s">
        <v>25</v>
      </c>
      <c r="C25" s="2"/>
      <c r="D25" s="8"/>
      <c r="E25" s="8"/>
      <c r="F25" s="8"/>
      <c r="G25" s="8"/>
      <c r="H25" s="8"/>
      <c r="I25" s="8"/>
      <c r="J25" s="1"/>
      <c r="K25" s="17"/>
      <c r="L25" s="14" t="s">
        <v>25</v>
      </c>
      <c r="M25" s="2"/>
      <c r="N25" s="8"/>
      <c r="O25" s="8"/>
      <c r="P25" s="8"/>
      <c r="Q25" s="8"/>
      <c r="R25" s="8"/>
      <c r="S25" s="8"/>
      <c r="T25" s="17"/>
      <c r="U25" s="14" t="s">
        <v>25</v>
      </c>
      <c r="V25" s="2"/>
      <c r="W25" s="8"/>
      <c r="X25" s="8"/>
      <c r="Y25" s="8"/>
      <c r="Z25" s="8"/>
      <c r="AA25" s="8"/>
      <c r="AB25" s="8"/>
    </row>
    <row r="26" spans="2:28" ht="14.25" customHeight="1">
      <c r="B26" s="6">
        <v>2022</v>
      </c>
      <c r="J26" s="1"/>
      <c r="K26" s="17"/>
      <c r="L26" s="6">
        <v>2022</v>
      </c>
      <c r="T26" s="17"/>
      <c r="U26" s="6"/>
    </row>
    <row r="27" spans="2:28" ht="14.25" customHeight="1">
      <c r="B27" s="1">
        <v>2021</v>
      </c>
      <c r="J27" s="1"/>
      <c r="K27" s="17"/>
      <c r="L27" s="1">
        <v>2021</v>
      </c>
      <c r="T27" s="17"/>
      <c r="U27" s="27" t="s">
        <v>39</v>
      </c>
    </row>
    <row r="28" spans="2:28" ht="14.25" customHeight="1">
      <c r="B28" s="1">
        <v>2020</v>
      </c>
      <c r="J28" s="1"/>
      <c r="K28" s="17"/>
      <c r="L28" s="1">
        <v>2020</v>
      </c>
      <c r="T28" s="17"/>
      <c r="U28" s="1"/>
    </row>
    <row r="29" spans="2:28" ht="14.25" customHeight="1">
      <c r="B29" s="2">
        <v>2019</v>
      </c>
      <c r="C29" s="2"/>
      <c r="D29" s="2"/>
      <c r="E29" s="2"/>
      <c r="F29" s="2"/>
      <c r="G29" s="2"/>
      <c r="H29" s="2"/>
      <c r="I29" s="2"/>
      <c r="J29" s="1"/>
      <c r="K29" s="17"/>
      <c r="L29" s="2">
        <v>2019</v>
      </c>
      <c r="M29" s="2"/>
      <c r="N29" s="2"/>
      <c r="O29" s="2"/>
      <c r="P29" s="2"/>
      <c r="Q29" s="2"/>
      <c r="R29" s="2"/>
      <c r="S29" s="2"/>
      <c r="T29" s="17"/>
      <c r="U29" s="2"/>
      <c r="V29" s="2"/>
      <c r="W29" s="2"/>
      <c r="X29" s="2"/>
      <c r="Y29" s="2"/>
      <c r="Z29" s="2"/>
      <c r="AA29" s="2"/>
      <c r="AB29" s="2"/>
    </row>
    <row r="30" spans="2:28" ht="14.25" customHeight="1">
      <c r="K30" s="17"/>
      <c r="T30" s="17"/>
      <c r="U30" s="17"/>
    </row>
    <row r="31" spans="2:28" ht="14.25" customHeight="1">
      <c r="K31" s="17"/>
      <c r="T31" s="17"/>
      <c r="U31" s="17"/>
    </row>
    <row r="32" spans="2:28" ht="14.25" customHeight="1">
      <c r="K32" s="17"/>
      <c r="T32" s="17"/>
      <c r="U32" s="17"/>
    </row>
    <row r="33" spans="11:21" ht="14.25" customHeight="1">
      <c r="K33" s="17"/>
      <c r="T33" s="17"/>
      <c r="U33" s="17"/>
    </row>
    <row r="34" spans="11:21" ht="14.25" customHeight="1">
      <c r="K34" s="17"/>
      <c r="T34" s="17"/>
      <c r="U34" s="17"/>
    </row>
    <row r="35" spans="11:21" ht="14.25" customHeight="1">
      <c r="K35" s="17"/>
      <c r="T35" s="17"/>
      <c r="U35" s="17"/>
    </row>
    <row r="36" spans="11:21" ht="14.25" customHeight="1">
      <c r="K36" s="17"/>
      <c r="T36" s="17"/>
      <c r="U36" s="17"/>
    </row>
    <row r="37" spans="11:21" ht="14.25" customHeight="1">
      <c r="K37" s="17"/>
      <c r="T37" s="17"/>
      <c r="U37" s="17"/>
    </row>
    <row r="38" spans="11:21" ht="14.25" customHeight="1">
      <c r="K38" s="17"/>
      <c r="T38" s="17"/>
      <c r="U38" s="17"/>
    </row>
    <row r="39" spans="11:21" ht="14.25" customHeight="1">
      <c r="K39" s="17"/>
      <c r="T39" s="17"/>
      <c r="U39" s="17"/>
    </row>
    <row r="40" spans="11:21" ht="14.25" customHeight="1">
      <c r="K40" s="17"/>
      <c r="T40" s="17"/>
      <c r="U40" s="17"/>
    </row>
    <row r="41" spans="11:21" ht="14.25" customHeight="1">
      <c r="K41" s="17"/>
      <c r="T41" s="17"/>
      <c r="U41" s="17"/>
    </row>
    <row r="42" spans="11:21" ht="14.25" customHeight="1">
      <c r="K42" s="17"/>
      <c r="T42" s="17"/>
      <c r="U42" s="17"/>
    </row>
    <row r="43" spans="11:21" ht="14.25" customHeight="1">
      <c r="K43" s="17"/>
      <c r="T43" s="17"/>
      <c r="U43" s="17"/>
    </row>
    <row r="44" spans="11:21" ht="14.25" customHeight="1">
      <c r="K44" s="17"/>
      <c r="T44" s="17"/>
      <c r="U44" s="17"/>
    </row>
    <row r="45" spans="11:21" ht="14.25" customHeight="1">
      <c r="K45" s="17"/>
      <c r="T45" s="17"/>
      <c r="U45" s="17"/>
    </row>
    <row r="46" spans="11:21" ht="14.25" customHeight="1">
      <c r="K46" s="17"/>
      <c r="T46" s="17"/>
      <c r="U46" s="17"/>
    </row>
    <row r="47" spans="11:21" ht="14.25" customHeight="1">
      <c r="K47" s="17"/>
      <c r="T47" s="17"/>
      <c r="U47" s="17"/>
    </row>
    <row r="48" spans="11:21" ht="14.25" customHeight="1">
      <c r="K48" s="17"/>
      <c r="T48" s="17"/>
      <c r="U48" s="17"/>
    </row>
    <row r="49" spans="11:21" ht="14.25" customHeight="1">
      <c r="K49" s="17"/>
      <c r="T49" s="17"/>
      <c r="U49" s="17"/>
    </row>
    <row r="50" spans="11:21" ht="14.25" customHeight="1">
      <c r="K50" s="17"/>
      <c r="T50" s="17"/>
      <c r="U50" s="17"/>
    </row>
    <row r="51" spans="11:21" ht="14.25" customHeight="1">
      <c r="K51" s="17"/>
      <c r="T51" s="17"/>
      <c r="U51" s="17"/>
    </row>
    <row r="52" spans="11:21" ht="14.25" customHeight="1">
      <c r="K52" s="17"/>
      <c r="T52" s="17"/>
      <c r="U52" s="17"/>
    </row>
    <row r="53" spans="11:21" ht="14.25" customHeight="1">
      <c r="K53" s="17"/>
      <c r="T53" s="17"/>
      <c r="U53" s="17"/>
    </row>
    <row r="54" spans="11:21" ht="14.25" customHeight="1">
      <c r="K54" s="17"/>
      <c r="T54" s="17"/>
      <c r="U54" s="17"/>
    </row>
    <row r="55" spans="11:21" ht="14.25" customHeight="1">
      <c r="K55" s="17"/>
      <c r="T55" s="17"/>
      <c r="U55" s="17"/>
    </row>
    <row r="56" spans="11:21" ht="14.25" customHeight="1">
      <c r="K56" s="17"/>
      <c r="T56" s="17"/>
      <c r="U56" s="17"/>
    </row>
    <row r="57" spans="11:21" ht="14.25" customHeight="1">
      <c r="K57" s="17"/>
      <c r="T57" s="17"/>
      <c r="U57" s="17"/>
    </row>
    <row r="58" spans="11:21" ht="14.25" customHeight="1">
      <c r="K58" s="17"/>
      <c r="T58" s="17"/>
      <c r="U58" s="17"/>
    </row>
    <row r="59" spans="11:21" ht="14.25" customHeight="1">
      <c r="K59" s="17"/>
      <c r="T59" s="17"/>
      <c r="U59" s="17"/>
    </row>
    <row r="60" spans="11:21" ht="14.25" customHeight="1">
      <c r="K60" s="17"/>
      <c r="T60" s="17"/>
      <c r="U60" s="17"/>
    </row>
    <row r="61" spans="11:21" ht="14.25" customHeight="1">
      <c r="K61" s="17"/>
      <c r="T61" s="17"/>
      <c r="U61" s="17"/>
    </row>
    <row r="62" spans="11:21" ht="14.25" customHeight="1">
      <c r="K62" s="17"/>
      <c r="T62" s="17"/>
      <c r="U62" s="17"/>
    </row>
    <row r="63" spans="11:21" ht="14.25" customHeight="1">
      <c r="K63" s="17"/>
      <c r="T63" s="17"/>
      <c r="U63" s="17"/>
    </row>
    <row r="64" spans="11:21" ht="14.25" customHeight="1">
      <c r="K64" s="17"/>
      <c r="T64" s="17"/>
      <c r="U64" s="17"/>
    </row>
    <row r="65" spans="11:21" ht="14.25" customHeight="1">
      <c r="K65" s="17"/>
      <c r="T65" s="17"/>
      <c r="U65" s="17"/>
    </row>
    <row r="66" spans="11:21" ht="14.25" customHeight="1">
      <c r="K66" s="17"/>
      <c r="T66" s="17"/>
      <c r="U66" s="17"/>
    </row>
    <row r="67" spans="11:21" ht="14.25" customHeight="1">
      <c r="K67" s="17"/>
      <c r="T67" s="17"/>
      <c r="U67" s="17"/>
    </row>
    <row r="68" spans="11:21" ht="14.25" customHeight="1">
      <c r="K68" s="17"/>
      <c r="T68" s="17"/>
      <c r="U68" s="17"/>
    </row>
    <row r="69" spans="11:21" ht="14.25" customHeight="1">
      <c r="K69" s="17"/>
      <c r="T69" s="17"/>
      <c r="U69" s="17"/>
    </row>
    <row r="70" spans="11:21" ht="14.25" customHeight="1">
      <c r="K70" s="17"/>
      <c r="T70" s="17"/>
      <c r="U70" s="17"/>
    </row>
    <row r="71" spans="11:21" ht="14.25" customHeight="1">
      <c r="K71" s="17"/>
      <c r="T71" s="17"/>
      <c r="U71" s="17"/>
    </row>
    <row r="72" spans="11:21" ht="14.25" customHeight="1">
      <c r="K72" s="17"/>
      <c r="T72" s="17"/>
      <c r="U72" s="17"/>
    </row>
    <row r="73" spans="11:21" ht="14.25" customHeight="1">
      <c r="K73" s="17"/>
      <c r="T73" s="17"/>
      <c r="U73" s="17"/>
    </row>
    <row r="74" spans="11:21" ht="14.25" customHeight="1">
      <c r="K74" s="17"/>
      <c r="T74" s="17"/>
      <c r="U74" s="17"/>
    </row>
    <row r="75" spans="11:21" ht="14.25" customHeight="1">
      <c r="K75" s="17"/>
      <c r="T75" s="17"/>
      <c r="U75" s="17"/>
    </row>
    <row r="76" spans="11:21" ht="14.25" customHeight="1">
      <c r="K76" s="17"/>
      <c r="T76" s="17"/>
      <c r="U76" s="17"/>
    </row>
    <row r="77" spans="11:21" ht="14.25" customHeight="1">
      <c r="K77" s="17"/>
      <c r="T77" s="17"/>
      <c r="U77" s="17"/>
    </row>
    <row r="78" spans="11:21" ht="14.25" customHeight="1">
      <c r="K78" s="17"/>
      <c r="T78" s="17"/>
      <c r="U78" s="17"/>
    </row>
    <row r="79" spans="11:21" ht="14.25" customHeight="1">
      <c r="K79" s="17"/>
      <c r="T79" s="17"/>
      <c r="U79" s="17"/>
    </row>
    <row r="80" spans="11:21" ht="14.25" customHeight="1">
      <c r="K80" s="17"/>
      <c r="T80" s="17"/>
      <c r="U80" s="17"/>
    </row>
    <row r="81" spans="11:21" ht="14.25" customHeight="1">
      <c r="K81" s="17"/>
      <c r="T81" s="17"/>
      <c r="U81" s="17"/>
    </row>
    <row r="82" spans="11:21" ht="14.25" customHeight="1">
      <c r="K82" s="17"/>
      <c r="T82" s="17"/>
      <c r="U82" s="17"/>
    </row>
    <row r="83" spans="11:21" ht="14.25" customHeight="1">
      <c r="K83" s="17"/>
      <c r="T83" s="17"/>
      <c r="U83" s="17"/>
    </row>
    <row r="84" spans="11:21" ht="14.25" customHeight="1">
      <c r="K84" s="17"/>
      <c r="T84" s="17"/>
      <c r="U84" s="17"/>
    </row>
    <row r="85" spans="11:21" ht="14.25" customHeight="1">
      <c r="K85" s="17"/>
      <c r="T85" s="17"/>
      <c r="U85" s="17"/>
    </row>
    <row r="86" spans="11:21" ht="14.25" customHeight="1">
      <c r="K86" s="17"/>
      <c r="T86" s="17"/>
      <c r="U86" s="17"/>
    </row>
    <row r="87" spans="11:21" ht="14.25" customHeight="1">
      <c r="K87" s="17"/>
      <c r="T87" s="17"/>
      <c r="U87" s="17"/>
    </row>
    <row r="88" spans="11:21" ht="14.25" customHeight="1">
      <c r="K88" s="17"/>
      <c r="T88" s="17"/>
      <c r="U88" s="17"/>
    </row>
    <row r="89" spans="11:21" ht="14.25" customHeight="1">
      <c r="K89" s="17"/>
      <c r="T89" s="17"/>
      <c r="U89" s="17"/>
    </row>
    <row r="90" spans="11:21" ht="14.25" customHeight="1">
      <c r="K90" s="17"/>
      <c r="T90" s="17"/>
      <c r="U90" s="17"/>
    </row>
    <row r="91" spans="11:21" ht="14.25" customHeight="1">
      <c r="K91" s="17"/>
      <c r="T91" s="17"/>
      <c r="U91" s="17"/>
    </row>
    <row r="92" spans="11:21" ht="14.25" customHeight="1">
      <c r="K92" s="17"/>
      <c r="T92" s="17"/>
      <c r="U92" s="17"/>
    </row>
    <row r="93" spans="11:21" ht="14.25" customHeight="1">
      <c r="K93" s="17"/>
      <c r="T93" s="17"/>
      <c r="U93" s="17"/>
    </row>
    <row r="94" spans="11:21" ht="14.25" customHeight="1">
      <c r="K94" s="17"/>
      <c r="T94" s="17"/>
      <c r="U94" s="17"/>
    </row>
    <row r="95" spans="11:21" ht="14.25" customHeight="1">
      <c r="K95" s="17"/>
      <c r="T95" s="17"/>
      <c r="U95" s="17"/>
    </row>
    <row r="96" spans="11:21" ht="14.25" customHeight="1">
      <c r="K96" s="17"/>
      <c r="T96" s="17"/>
      <c r="U96" s="17"/>
    </row>
    <row r="97" spans="11:21" ht="14.25" customHeight="1">
      <c r="K97" s="17"/>
      <c r="T97" s="17"/>
      <c r="U97" s="17"/>
    </row>
    <row r="98" spans="11:21" ht="14.25" customHeight="1">
      <c r="K98" s="17"/>
      <c r="T98" s="17"/>
      <c r="U98" s="17"/>
    </row>
    <row r="99" spans="11:21" ht="14.25" customHeight="1">
      <c r="K99" s="17"/>
      <c r="T99" s="17"/>
      <c r="U99" s="17"/>
    </row>
    <row r="100" spans="11:21" ht="14.25" customHeight="1">
      <c r="K100" s="17"/>
      <c r="T100" s="17"/>
      <c r="U100" s="17"/>
    </row>
    <row r="101" spans="11:21" ht="14.25" customHeight="1">
      <c r="K101" s="17"/>
      <c r="T101" s="17"/>
      <c r="U101" s="17"/>
    </row>
    <row r="102" spans="11:21" ht="14.25" customHeight="1">
      <c r="K102" s="17"/>
      <c r="T102" s="17"/>
      <c r="U102" s="17"/>
    </row>
    <row r="103" spans="11:21" ht="14.25" customHeight="1">
      <c r="K103" s="17"/>
      <c r="T103" s="17"/>
      <c r="U103" s="17"/>
    </row>
    <row r="104" spans="11:21" ht="14.25" customHeight="1">
      <c r="K104" s="17"/>
      <c r="T104" s="17"/>
      <c r="U104" s="17"/>
    </row>
    <row r="105" spans="11:21" ht="14.25" customHeight="1">
      <c r="K105" s="17"/>
      <c r="T105" s="17"/>
      <c r="U105" s="17"/>
    </row>
    <row r="106" spans="11:21" ht="14.25" customHeight="1">
      <c r="K106" s="17"/>
      <c r="T106" s="17"/>
      <c r="U106" s="17"/>
    </row>
    <row r="107" spans="11:21" ht="14.25" customHeight="1">
      <c r="K107" s="17"/>
      <c r="T107" s="17"/>
      <c r="U107" s="17"/>
    </row>
    <row r="108" spans="11:21" ht="14.25" customHeight="1">
      <c r="K108" s="17"/>
      <c r="T108" s="17"/>
      <c r="U108" s="17"/>
    </row>
    <row r="109" spans="11:21" ht="14.25" customHeight="1">
      <c r="K109" s="17"/>
      <c r="T109" s="17"/>
      <c r="U109" s="17"/>
    </row>
    <row r="110" spans="11:21" ht="14.25" customHeight="1">
      <c r="K110" s="17"/>
      <c r="T110" s="17"/>
      <c r="U110" s="17"/>
    </row>
    <row r="111" spans="11:21" ht="14.25" customHeight="1">
      <c r="K111" s="17"/>
      <c r="T111" s="17"/>
      <c r="U111" s="17"/>
    </row>
    <row r="112" spans="11:21" ht="14.25" customHeight="1">
      <c r="K112" s="17"/>
      <c r="T112" s="17"/>
      <c r="U112" s="17"/>
    </row>
    <row r="113" spans="11:21" ht="14.25" customHeight="1">
      <c r="K113" s="17"/>
      <c r="T113" s="17"/>
      <c r="U113" s="17"/>
    </row>
    <row r="114" spans="11:21" ht="14.25" customHeight="1">
      <c r="K114" s="17"/>
      <c r="T114" s="17"/>
      <c r="U114" s="17"/>
    </row>
    <row r="115" spans="11:21" ht="14.25" customHeight="1">
      <c r="K115" s="17"/>
      <c r="T115" s="17"/>
      <c r="U115" s="17"/>
    </row>
    <row r="116" spans="11:21" ht="14.25" customHeight="1">
      <c r="K116" s="17"/>
      <c r="T116" s="17"/>
      <c r="U116" s="17"/>
    </row>
    <row r="117" spans="11:21" ht="14.25" customHeight="1">
      <c r="K117" s="17"/>
      <c r="T117" s="17"/>
      <c r="U117" s="17"/>
    </row>
    <row r="118" spans="11:21" ht="14.25" customHeight="1">
      <c r="K118" s="17"/>
      <c r="T118" s="17"/>
      <c r="U118" s="17"/>
    </row>
    <row r="119" spans="11:21" ht="14.25" customHeight="1">
      <c r="K119" s="17"/>
      <c r="T119" s="17"/>
      <c r="U119" s="17"/>
    </row>
    <row r="120" spans="11:21" ht="14.25" customHeight="1">
      <c r="K120" s="17"/>
      <c r="T120" s="17"/>
      <c r="U120" s="17"/>
    </row>
    <row r="121" spans="11:21" ht="14.25" customHeight="1">
      <c r="K121" s="17"/>
      <c r="T121" s="17"/>
      <c r="U121" s="17"/>
    </row>
    <row r="122" spans="11:21" ht="14.25" customHeight="1">
      <c r="K122" s="17"/>
      <c r="T122" s="17"/>
      <c r="U122" s="17"/>
    </row>
    <row r="123" spans="11:21" ht="14.25" customHeight="1">
      <c r="K123" s="17"/>
      <c r="T123" s="17"/>
      <c r="U123" s="17"/>
    </row>
    <row r="124" spans="11:21" ht="14.25" customHeight="1">
      <c r="K124" s="17"/>
      <c r="T124" s="17"/>
      <c r="U124" s="17"/>
    </row>
    <row r="125" spans="11:21" ht="14.25" customHeight="1">
      <c r="K125" s="17"/>
      <c r="T125" s="17"/>
      <c r="U125" s="17"/>
    </row>
    <row r="126" spans="11:21" ht="14.25" customHeight="1">
      <c r="K126" s="17"/>
      <c r="T126" s="17"/>
      <c r="U126" s="17"/>
    </row>
    <row r="127" spans="11:21" ht="14.25" customHeight="1">
      <c r="K127" s="17"/>
      <c r="T127" s="17"/>
      <c r="U127" s="17"/>
    </row>
    <row r="128" spans="11:21" ht="14.25" customHeight="1">
      <c r="K128" s="17"/>
      <c r="T128" s="17"/>
      <c r="U128" s="17"/>
    </row>
    <row r="129" spans="11:21" ht="14.25" customHeight="1">
      <c r="K129" s="17"/>
      <c r="T129" s="17"/>
      <c r="U129" s="17"/>
    </row>
    <row r="130" spans="11:21" ht="14.25" customHeight="1">
      <c r="K130" s="17"/>
      <c r="T130" s="17"/>
      <c r="U130" s="17"/>
    </row>
    <row r="131" spans="11:21" ht="14.25" customHeight="1">
      <c r="K131" s="17"/>
      <c r="T131" s="17"/>
      <c r="U131" s="17"/>
    </row>
    <row r="132" spans="11:21" ht="14.25" customHeight="1">
      <c r="K132" s="17"/>
      <c r="T132" s="17"/>
      <c r="U132" s="17"/>
    </row>
    <row r="133" spans="11:21" ht="14.25" customHeight="1">
      <c r="K133" s="17"/>
      <c r="T133" s="17"/>
      <c r="U133" s="17"/>
    </row>
    <row r="134" spans="11:21" ht="14.25" customHeight="1">
      <c r="K134" s="17"/>
      <c r="T134" s="17"/>
      <c r="U134" s="17"/>
    </row>
    <row r="135" spans="11:21" ht="14.25" customHeight="1">
      <c r="K135" s="17"/>
      <c r="T135" s="17"/>
      <c r="U135" s="17"/>
    </row>
    <row r="136" spans="11:21" ht="14.25" customHeight="1">
      <c r="K136" s="17"/>
      <c r="T136" s="17"/>
      <c r="U136" s="17"/>
    </row>
    <row r="137" spans="11:21" ht="14.25" customHeight="1">
      <c r="K137" s="17"/>
      <c r="T137" s="17"/>
      <c r="U137" s="17"/>
    </row>
    <row r="138" spans="11:21" ht="14.25" customHeight="1">
      <c r="K138" s="17"/>
      <c r="T138" s="17"/>
      <c r="U138" s="17"/>
    </row>
    <row r="139" spans="11:21" ht="14.25" customHeight="1">
      <c r="K139" s="17"/>
      <c r="T139" s="17"/>
      <c r="U139" s="17"/>
    </row>
    <row r="140" spans="11:21" ht="14.25" customHeight="1">
      <c r="K140" s="17"/>
      <c r="T140" s="17"/>
      <c r="U140" s="17"/>
    </row>
    <row r="141" spans="11:21" ht="14.25" customHeight="1">
      <c r="K141" s="17"/>
      <c r="T141" s="17"/>
      <c r="U141" s="17"/>
    </row>
    <row r="142" spans="11:21" ht="14.25" customHeight="1">
      <c r="K142" s="17"/>
      <c r="T142" s="17"/>
      <c r="U142" s="17"/>
    </row>
    <row r="143" spans="11:21" ht="14.25" customHeight="1">
      <c r="K143" s="17"/>
      <c r="T143" s="17"/>
      <c r="U143" s="17"/>
    </row>
    <row r="144" spans="11:21" ht="14.25" customHeight="1">
      <c r="K144" s="17"/>
      <c r="T144" s="17"/>
      <c r="U144" s="17"/>
    </row>
    <row r="145" spans="11:21" ht="14.25" customHeight="1">
      <c r="K145" s="17"/>
      <c r="T145" s="17"/>
      <c r="U145" s="17"/>
    </row>
    <row r="146" spans="11:21" ht="14.25" customHeight="1">
      <c r="K146" s="17"/>
      <c r="T146" s="17"/>
      <c r="U146" s="17"/>
    </row>
    <row r="147" spans="11:21" ht="14.25" customHeight="1">
      <c r="K147" s="17"/>
      <c r="T147" s="17"/>
      <c r="U147" s="17"/>
    </row>
    <row r="148" spans="11:21" ht="14.25" customHeight="1">
      <c r="K148" s="17"/>
      <c r="T148" s="17"/>
      <c r="U148" s="17"/>
    </row>
    <row r="149" spans="11:21" ht="14.25" customHeight="1">
      <c r="K149" s="17"/>
      <c r="T149" s="17"/>
      <c r="U149" s="17"/>
    </row>
    <row r="150" spans="11:21" ht="14.25" customHeight="1">
      <c r="K150" s="17"/>
      <c r="T150" s="17"/>
      <c r="U150" s="17"/>
    </row>
    <row r="151" spans="11:21" ht="14.25" customHeight="1">
      <c r="K151" s="17"/>
      <c r="T151" s="17"/>
      <c r="U151" s="17"/>
    </row>
    <row r="152" spans="11:21" ht="14.25" customHeight="1">
      <c r="K152" s="17"/>
      <c r="T152" s="17"/>
      <c r="U152" s="17"/>
    </row>
    <row r="153" spans="11:21" ht="14.25" customHeight="1">
      <c r="K153" s="17"/>
      <c r="T153" s="17"/>
      <c r="U153" s="17"/>
    </row>
    <row r="154" spans="11:21" ht="14.25" customHeight="1">
      <c r="K154" s="17"/>
      <c r="T154" s="17"/>
      <c r="U154" s="17"/>
    </row>
    <row r="155" spans="11:21" ht="14.25" customHeight="1">
      <c r="K155" s="17"/>
      <c r="T155" s="17"/>
      <c r="U155" s="17"/>
    </row>
    <row r="156" spans="11:21" ht="14.25" customHeight="1">
      <c r="K156" s="17"/>
      <c r="T156" s="17"/>
      <c r="U156" s="17"/>
    </row>
    <row r="157" spans="11:21" ht="14.25" customHeight="1">
      <c r="K157" s="17"/>
      <c r="T157" s="17"/>
      <c r="U157" s="17"/>
    </row>
    <row r="158" spans="11:21" ht="14.25" customHeight="1">
      <c r="K158" s="17"/>
      <c r="T158" s="17"/>
      <c r="U158" s="17"/>
    </row>
    <row r="159" spans="11:21" ht="14.25" customHeight="1">
      <c r="K159" s="17"/>
      <c r="T159" s="17"/>
      <c r="U159" s="17"/>
    </row>
    <row r="160" spans="11:21" ht="14.25" customHeight="1">
      <c r="K160" s="17"/>
      <c r="T160" s="17"/>
      <c r="U160" s="17"/>
    </row>
    <row r="161" spans="11:21" ht="14.25" customHeight="1">
      <c r="K161" s="17"/>
      <c r="T161" s="17"/>
      <c r="U161" s="17"/>
    </row>
    <row r="162" spans="11:21" ht="14.25" customHeight="1">
      <c r="K162" s="17"/>
      <c r="T162" s="17"/>
      <c r="U162" s="17"/>
    </row>
    <row r="163" spans="11:21" ht="14.25" customHeight="1">
      <c r="K163" s="17"/>
      <c r="T163" s="17"/>
      <c r="U163" s="17"/>
    </row>
    <row r="164" spans="11:21" ht="14.25" customHeight="1">
      <c r="K164" s="17"/>
      <c r="T164" s="17"/>
      <c r="U164" s="17"/>
    </row>
    <row r="165" spans="11:21" ht="14.25" customHeight="1">
      <c r="K165" s="17"/>
      <c r="T165" s="17"/>
      <c r="U165" s="17"/>
    </row>
    <row r="166" spans="11:21" ht="14.25" customHeight="1">
      <c r="K166" s="17"/>
      <c r="T166" s="17"/>
      <c r="U166" s="17"/>
    </row>
    <row r="167" spans="11:21" ht="14.25" customHeight="1">
      <c r="K167" s="17"/>
      <c r="T167" s="17"/>
      <c r="U167" s="17"/>
    </row>
    <row r="168" spans="11:21" ht="14.25" customHeight="1">
      <c r="K168" s="17"/>
      <c r="T168" s="17"/>
      <c r="U168" s="17"/>
    </row>
    <row r="169" spans="11:21" ht="14.25" customHeight="1">
      <c r="K169" s="17"/>
      <c r="T169" s="17"/>
      <c r="U169" s="17"/>
    </row>
    <row r="170" spans="11:21" ht="14.25" customHeight="1">
      <c r="K170" s="17"/>
      <c r="T170" s="17"/>
      <c r="U170" s="17"/>
    </row>
    <row r="171" spans="11:21" ht="14.25" customHeight="1">
      <c r="K171" s="17"/>
      <c r="T171" s="17"/>
      <c r="U171" s="17"/>
    </row>
    <row r="172" spans="11:21" ht="14.25" customHeight="1">
      <c r="K172" s="17"/>
      <c r="T172" s="17"/>
      <c r="U172" s="17"/>
    </row>
    <row r="173" spans="11:21" ht="14.25" customHeight="1">
      <c r="K173" s="17"/>
      <c r="T173" s="17"/>
      <c r="U173" s="17"/>
    </row>
    <row r="174" spans="11:21" ht="14.25" customHeight="1">
      <c r="K174" s="17"/>
      <c r="T174" s="17"/>
      <c r="U174" s="17"/>
    </row>
    <row r="175" spans="11:21" ht="14.25" customHeight="1">
      <c r="K175" s="17"/>
      <c r="T175" s="17"/>
      <c r="U175" s="17"/>
    </row>
    <row r="176" spans="11:21" ht="14.25" customHeight="1">
      <c r="K176" s="17"/>
      <c r="T176" s="17"/>
      <c r="U176" s="17"/>
    </row>
    <row r="177" spans="11:21" ht="14.25" customHeight="1">
      <c r="K177" s="17"/>
      <c r="T177" s="17"/>
      <c r="U177" s="17"/>
    </row>
    <row r="178" spans="11:21" ht="14.25" customHeight="1">
      <c r="K178" s="17"/>
      <c r="T178" s="17"/>
      <c r="U178" s="17"/>
    </row>
    <row r="179" spans="11:21" ht="14.25" customHeight="1">
      <c r="K179" s="17"/>
      <c r="T179" s="17"/>
      <c r="U179" s="17"/>
    </row>
    <row r="180" spans="11:21" ht="14.25" customHeight="1">
      <c r="K180" s="17"/>
      <c r="T180" s="17"/>
      <c r="U180" s="17"/>
    </row>
    <row r="181" spans="11:21" ht="14.25" customHeight="1">
      <c r="K181" s="17"/>
      <c r="T181" s="17"/>
      <c r="U181" s="17"/>
    </row>
    <row r="182" spans="11:21" ht="14.25" customHeight="1">
      <c r="K182" s="17"/>
      <c r="T182" s="17"/>
      <c r="U182" s="17"/>
    </row>
    <row r="183" spans="11:21" ht="14.25" customHeight="1">
      <c r="K183" s="17"/>
      <c r="T183" s="17"/>
      <c r="U183" s="17"/>
    </row>
    <row r="184" spans="11:21" ht="14.25" customHeight="1">
      <c r="K184" s="17"/>
      <c r="T184" s="17"/>
      <c r="U184" s="17"/>
    </row>
    <row r="185" spans="11:21" ht="14.25" customHeight="1">
      <c r="K185" s="17"/>
      <c r="T185" s="17"/>
      <c r="U185" s="17"/>
    </row>
    <row r="186" spans="11:21" ht="14.25" customHeight="1">
      <c r="K186" s="17"/>
      <c r="T186" s="17"/>
      <c r="U186" s="17"/>
    </row>
    <row r="187" spans="11:21" ht="14.25" customHeight="1">
      <c r="K187" s="17"/>
      <c r="T187" s="17"/>
      <c r="U187" s="17"/>
    </row>
    <row r="188" spans="11:21" ht="14.25" customHeight="1">
      <c r="K188" s="17"/>
      <c r="T188" s="17"/>
      <c r="U188" s="17"/>
    </row>
    <row r="189" spans="11:21" ht="14.25" customHeight="1">
      <c r="K189" s="17"/>
      <c r="T189" s="17"/>
      <c r="U189" s="17"/>
    </row>
    <row r="190" spans="11:21" ht="14.25" customHeight="1">
      <c r="K190" s="17"/>
      <c r="T190" s="17"/>
      <c r="U190" s="17"/>
    </row>
    <row r="191" spans="11:21" ht="14.25" customHeight="1">
      <c r="K191" s="17"/>
      <c r="T191" s="17"/>
      <c r="U191" s="17"/>
    </row>
    <row r="192" spans="11:21" ht="14.25" customHeight="1">
      <c r="K192" s="17"/>
      <c r="T192" s="17"/>
      <c r="U192" s="17"/>
    </row>
    <row r="193" spans="11:21" ht="14.25" customHeight="1">
      <c r="K193" s="17"/>
      <c r="T193" s="17"/>
      <c r="U193" s="17"/>
    </row>
    <row r="194" spans="11:21" ht="14.25" customHeight="1">
      <c r="K194" s="17"/>
      <c r="T194" s="17"/>
      <c r="U194" s="17"/>
    </row>
    <row r="195" spans="11:21" ht="14.25" customHeight="1">
      <c r="K195" s="17"/>
      <c r="T195" s="17"/>
      <c r="U195" s="17"/>
    </row>
    <row r="196" spans="11:21" ht="14.25" customHeight="1">
      <c r="K196" s="17"/>
      <c r="T196" s="17"/>
      <c r="U196" s="17"/>
    </row>
    <row r="197" spans="11:21" ht="14.25" customHeight="1">
      <c r="K197" s="17"/>
      <c r="T197" s="17"/>
      <c r="U197" s="17"/>
    </row>
    <row r="198" spans="11:21" ht="14.25" customHeight="1">
      <c r="K198" s="17"/>
      <c r="T198" s="17"/>
      <c r="U198" s="17"/>
    </row>
    <row r="199" spans="11:21" ht="14.25" customHeight="1">
      <c r="K199" s="17"/>
      <c r="T199" s="17"/>
      <c r="U199" s="17"/>
    </row>
    <row r="200" spans="11:21" ht="14.25" customHeight="1">
      <c r="K200" s="17"/>
      <c r="T200" s="17"/>
      <c r="U200" s="17"/>
    </row>
    <row r="201" spans="11:21" ht="14.25" customHeight="1">
      <c r="K201" s="17"/>
      <c r="T201" s="17"/>
      <c r="U201" s="17"/>
    </row>
    <row r="202" spans="11:21" ht="14.25" customHeight="1">
      <c r="K202" s="17"/>
      <c r="T202" s="17"/>
      <c r="U202" s="17"/>
    </row>
    <row r="203" spans="11:21" ht="14.25" customHeight="1">
      <c r="K203" s="17"/>
      <c r="T203" s="17"/>
      <c r="U203" s="17"/>
    </row>
    <row r="204" spans="11:21" ht="14.25" customHeight="1">
      <c r="K204" s="17"/>
      <c r="T204" s="17"/>
      <c r="U204" s="17"/>
    </row>
    <row r="205" spans="11:21" ht="14.25" customHeight="1">
      <c r="K205" s="17"/>
      <c r="T205" s="17"/>
      <c r="U205" s="17"/>
    </row>
    <row r="206" spans="11:21" ht="14.25" customHeight="1">
      <c r="K206" s="17"/>
      <c r="T206" s="17"/>
      <c r="U206" s="17"/>
    </row>
    <row r="207" spans="11:21" ht="14.25" customHeight="1">
      <c r="K207" s="17"/>
      <c r="T207" s="17"/>
      <c r="U207" s="17"/>
    </row>
    <row r="208" spans="11:21" ht="14.25" customHeight="1">
      <c r="K208" s="17"/>
      <c r="T208" s="17"/>
      <c r="U208" s="17"/>
    </row>
    <row r="209" spans="11:21" ht="14.25" customHeight="1">
      <c r="K209" s="17"/>
      <c r="T209" s="17"/>
      <c r="U209" s="17"/>
    </row>
    <row r="210" spans="11:21" ht="14.25" customHeight="1">
      <c r="K210" s="17"/>
      <c r="T210" s="17"/>
      <c r="U210" s="17"/>
    </row>
    <row r="211" spans="11:21" ht="14.25" customHeight="1">
      <c r="K211" s="17"/>
      <c r="T211" s="17"/>
      <c r="U211" s="17"/>
    </row>
    <row r="212" spans="11:21" ht="14.25" customHeight="1">
      <c r="K212" s="17"/>
      <c r="T212" s="17"/>
      <c r="U212" s="17"/>
    </row>
    <row r="213" spans="11:21" ht="14.25" customHeight="1">
      <c r="K213" s="17"/>
      <c r="T213" s="17"/>
      <c r="U213" s="17"/>
    </row>
    <row r="214" spans="11:21" ht="14.25" customHeight="1">
      <c r="K214" s="17"/>
      <c r="T214" s="17"/>
      <c r="U214" s="17"/>
    </row>
    <row r="215" spans="11:21" ht="14.25" customHeight="1">
      <c r="K215" s="17"/>
      <c r="T215" s="17"/>
      <c r="U215" s="17"/>
    </row>
    <row r="216" spans="11:21" ht="14.25" customHeight="1">
      <c r="K216" s="17"/>
      <c r="T216" s="17"/>
      <c r="U216" s="17"/>
    </row>
    <row r="217" spans="11:21" ht="14.25" customHeight="1">
      <c r="K217" s="17"/>
      <c r="T217" s="17"/>
      <c r="U217" s="17"/>
    </row>
    <row r="218" spans="11:21" ht="14.25" customHeight="1">
      <c r="K218" s="17"/>
      <c r="T218" s="17"/>
      <c r="U218" s="17"/>
    </row>
    <row r="219" spans="11:21" ht="14.25" customHeight="1">
      <c r="K219" s="17"/>
      <c r="T219" s="17"/>
      <c r="U219" s="17"/>
    </row>
    <row r="220" spans="11:21" ht="14.25" customHeight="1">
      <c r="K220" s="17"/>
      <c r="T220" s="17"/>
      <c r="U220" s="17"/>
    </row>
    <row r="221" spans="11:21" ht="14.25" customHeight="1">
      <c r="K221" s="17"/>
      <c r="T221" s="17"/>
      <c r="U221" s="17"/>
    </row>
    <row r="222" spans="11:21" ht="14.25" customHeight="1">
      <c r="K222" s="17"/>
      <c r="T222" s="17"/>
      <c r="U222" s="17"/>
    </row>
    <row r="223" spans="11:21" ht="14.25" customHeight="1">
      <c r="K223" s="17"/>
      <c r="T223" s="17"/>
      <c r="U223" s="17"/>
    </row>
    <row r="224" spans="11:21" ht="14.25" customHeight="1">
      <c r="K224" s="17"/>
      <c r="T224" s="17"/>
      <c r="U224" s="17"/>
    </row>
    <row r="225" spans="11:21" ht="14.25" customHeight="1">
      <c r="K225" s="17"/>
      <c r="T225" s="17"/>
      <c r="U225" s="17"/>
    </row>
    <row r="226" spans="11:21" ht="14.25" customHeight="1">
      <c r="K226" s="17"/>
      <c r="T226" s="17"/>
      <c r="U226" s="17"/>
    </row>
    <row r="227" spans="11:21" ht="14.25" customHeight="1">
      <c r="K227" s="17"/>
      <c r="T227" s="17"/>
      <c r="U227" s="17"/>
    </row>
    <row r="228" spans="11:21" ht="14.25" customHeight="1">
      <c r="K228" s="17"/>
      <c r="T228" s="17"/>
      <c r="U228" s="17"/>
    </row>
    <row r="229" spans="11:21" ht="14.25" customHeight="1">
      <c r="K229" s="17"/>
      <c r="T229" s="17"/>
      <c r="U229" s="17"/>
    </row>
    <row r="230" spans="11:21" ht="14.25" customHeight="1">
      <c r="K230" s="17"/>
      <c r="T230" s="17"/>
      <c r="U230" s="17"/>
    </row>
    <row r="231" spans="11:21" ht="14.25" customHeight="1">
      <c r="K231" s="17"/>
      <c r="T231" s="17"/>
      <c r="U231" s="17"/>
    </row>
    <row r="232" spans="11:21" ht="14.25" customHeight="1">
      <c r="K232" s="17"/>
      <c r="T232" s="17"/>
      <c r="U232" s="17"/>
    </row>
    <row r="233" spans="11:21" ht="14.25" customHeight="1">
      <c r="K233" s="17"/>
      <c r="T233" s="17"/>
      <c r="U233" s="17"/>
    </row>
    <row r="234" spans="11:21" ht="14.25" customHeight="1">
      <c r="K234" s="17"/>
      <c r="T234" s="17"/>
      <c r="U234" s="17"/>
    </row>
    <row r="235" spans="11:21" ht="14.25" customHeight="1">
      <c r="K235" s="17"/>
      <c r="T235" s="17"/>
      <c r="U235" s="17"/>
    </row>
    <row r="236" spans="11:21" ht="14.25" customHeight="1">
      <c r="K236" s="17"/>
      <c r="T236" s="17"/>
      <c r="U236" s="17"/>
    </row>
    <row r="237" spans="11:21" ht="14.25" customHeight="1">
      <c r="K237" s="17"/>
      <c r="T237" s="17"/>
      <c r="U237" s="17"/>
    </row>
    <row r="238" spans="11:21" ht="14.25" customHeight="1">
      <c r="K238" s="17"/>
      <c r="T238" s="17"/>
      <c r="U238" s="17"/>
    </row>
    <row r="239" spans="11:21" ht="14.25" customHeight="1">
      <c r="K239" s="17"/>
      <c r="T239" s="17"/>
      <c r="U239" s="17"/>
    </row>
    <row r="240" spans="11:21" ht="14.25" customHeight="1">
      <c r="K240" s="17"/>
      <c r="T240" s="17"/>
      <c r="U240" s="17"/>
    </row>
    <row r="241" spans="11:21" ht="14.25" customHeight="1">
      <c r="K241" s="17"/>
      <c r="T241" s="17"/>
      <c r="U241" s="17"/>
    </row>
    <row r="242" spans="11:21" ht="14.25" customHeight="1">
      <c r="K242" s="17"/>
      <c r="T242" s="17"/>
      <c r="U242" s="17"/>
    </row>
    <row r="243" spans="11:21" ht="14.25" customHeight="1">
      <c r="K243" s="17"/>
      <c r="T243" s="17"/>
      <c r="U243" s="17"/>
    </row>
    <row r="244" spans="11:21" ht="14.25" customHeight="1">
      <c r="K244" s="17"/>
      <c r="T244" s="17"/>
      <c r="U244" s="17"/>
    </row>
    <row r="245" spans="11:21" ht="14.25" customHeight="1">
      <c r="K245" s="17"/>
      <c r="T245" s="17"/>
      <c r="U245" s="17"/>
    </row>
    <row r="246" spans="11:21" ht="14.25" customHeight="1">
      <c r="K246" s="17"/>
      <c r="T246" s="17"/>
      <c r="U246" s="17"/>
    </row>
    <row r="247" spans="11:21" ht="14.25" customHeight="1">
      <c r="K247" s="17"/>
      <c r="T247" s="17"/>
      <c r="U247" s="17"/>
    </row>
    <row r="248" spans="11:21" ht="14.25" customHeight="1">
      <c r="K248" s="17"/>
      <c r="T248" s="17"/>
      <c r="U248" s="17"/>
    </row>
    <row r="249" spans="11:21" ht="14.25" customHeight="1">
      <c r="K249" s="17"/>
      <c r="T249" s="17"/>
      <c r="U249" s="17"/>
    </row>
    <row r="250" spans="11:21" ht="14.25" customHeight="1">
      <c r="K250" s="17"/>
      <c r="T250" s="17"/>
      <c r="U250" s="17"/>
    </row>
    <row r="251" spans="11:21" ht="14.25" customHeight="1">
      <c r="K251" s="17"/>
      <c r="T251" s="17"/>
      <c r="U251" s="17"/>
    </row>
    <row r="252" spans="11:21" ht="14.25" customHeight="1">
      <c r="K252" s="17"/>
      <c r="T252" s="17"/>
      <c r="U252" s="17"/>
    </row>
    <row r="253" spans="11:21" ht="14.25" customHeight="1">
      <c r="K253" s="17"/>
      <c r="T253" s="17"/>
      <c r="U253" s="17"/>
    </row>
    <row r="254" spans="11:21" ht="14.25" customHeight="1">
      <c r="K254" s="17"/>
      <c r="T254" s="17"/>
      <c r="U254" s="17"/>
    </row>
    <row r="255" spans="11:21" ht="14.25" customHeight="1">
      <c r="K255" s="17"/>
      <c r="T255" s="17"/>
      <c r="U255" s="17"/>
    </row>
    <row r="256" spans="11:21" ht="14.25" customHeight="1">
      <c r="K256" s="17"/>
      <c r="T256" s="17"/>
      <c r="U256" s="17"/>
    </row>
    <row r="257" spans="11:21" ht="14.25" customHeight="1">
      <c r="K257" s="17"/>
      <c r="T257" s="17"/>
      <c r="U257" s="17"/>
    </row>
    <row r="258" spans="11:21" ht="14.25" customHeight="1">
      <c r="K258" s="17"/>
      <c r="T258" s="17"/>
      <c r="U258" s="17"/>
    </row>
    <row r="259" spans="11:21" ht="14.25" customHeight="1">
      <c r="K259" s="17"/>
      <c r="T259" s="17"/>
      <c r="U259" s="17"/>
    </row>
    <row r="260" spans="11:21" ht="14.25" customHeight="1">
      <c r="K260" s="17"/>
      <c r="T260" s="17"/>
      <c r="U260" s="17"/>
    </row>
    <row r="261" spans="11:21" ht="14.25" customHeight="1">
      <c r="K261" s="17"/>
      <c r="T261" s="17"/>
      <c r="U261" s="17"/>
    </row>
    <row r="262" spans="11:21" ht="14.25" customHeight="1">
      <c r="K262" s="17"/>
      <c r="T262" s="17"/>
      <c r="U262" s="17"/>
    </row>
    <row r="263" spans="11:21" ht="14.25" customHeight="1">
      <c r="K263" s="17"/>
      <c r="T263" s="17"/>
      <c r="U263" s="17"/>
    </row>
    <row r="264" spans="11:21" ht="14.25" customHeight="1">
      <c r="K264" s="17"/>
      <c r="T264" s="17"/>
      <c r="U264" s="17"/>
    </row>
    <row r="265" spans="11:21" ht="14.25" customHeight="1">
      <c r="K265" s="17"/>
      <c r="T265" s="17"/>
      <c r="U265" s="17"/>
    </row>
    <row r="266" spans="11:21" ht="14.25" customHeight="1">
      <c r="K266" s="17"/>
      <c r="T266" s="17"/>
      <c r="U266" s="17"/>
    </row>
    <row r="267" spans="11:21" ht="14.25" customHeight="1">
      <c r="K267" s="17"/>
      <c r="T267" s="17"/>
      <c r="U267" s="17"/>
    </row>
    <row r="268" spans="11:21" ht="14.25" customHeight="1">
      <c r="K268" s="17"/>
      <c r="T268" s="17"/>
      <c r="U268" s="17"/>
    </row>
    <row r="269" spans="11:21" ht="14.25" customHeight="1">
      <c r="K269" s="17"/>
      <c r="T269" s="17"/>
      <c r="U269" s="17"/>
    </row>
    <row r="270" spans="11:21" ht="14.25" customHeight="1">
      <c r="K270" s="17"/>
      <c r="T270" s="17"/>
      <c r="U270" s="17"/>
    </row>
    <row r="271" spans="11:21" ht="14.25" customHeight="1">
      <c r="K271" s="17"/>
      <c r="T271" s="17"/>
      <c r="U271" s="17"/>
    </row>
    <row r="272" spans="11:21" ht="14.25" customHeight="1">
      <c r="K272" s="17"/>
      <c r="T272" s="17"/>
      <c r="U272" s="17"/>
    </row>
    <row r="273" spans="11:21" ht="14.25" customHeight="1">
      <c r="K273" s="17"/>
      <c r="T273" s="17"/>
      <c r="U273" s="17"/>
    </row>
    <row r="274" spans="11:21" ht="14.25" customHeight="1">
      <c r="K274" s="17"/>
      <c r="T274" s="17"/>
      <c r="U274" s="17"/>
    </row>
    <row r="275" spans="11:21" ht="14.25" customHeight="1">
      <c r="K275" s="17"/>
      <c r="T275" s="17"/>
      <c r="U275" s="17"/>
    </row>
    <row r="276" spans="11:21" ht="14.25" customHeight="1">
      <c r="K276" s="17"/>
      <c r="T276" s="17"/>
      <c r="U276" s="17"/>
    </row>
    <row r="277" spans="11:21" ht="14.25" customHeight="1">
      <c r="K277" s="17"/>
      <c r="T277" s="17"/>
      <c r="U277" s="17"/>
    </row>
    <row r="278" spans="11:21" ht="14.25" customHeight="1">
      <c r="K278" s="17"/>
      <c r="T278" s="17"/>
      <c r="U278" s="17"/>
    </row>
    <row r="279" spans="11:21" ht="14.25" customHeight="1">
      <c r="K279" s="17"/>
      <c r="T279" s="17"/>
      <c r="U279" s="17"/>
    </row>
    <row r="280" spans="11:21" ht="14.25" customHeight="1">
      <c r="K280" s="17"/>
      <c r="T280" s="17"/>
      <c r="U280" s="17"/>
    </row>
    <row r="281" spans="11:21" ht="14.25" customHeight="1">
      <c r="K281" s="17"/>
      <c r="T281" s="17"/>
      <c r="U281" s="17"/>
    </row>
    <row r="282" spans="11:21" ht="14.25" customHeight="1">
      <c r="K282" s="17"/>
      <c r="T282" s="17"/>
      <c r="U282" s="17"/>
    </row>
    <row r="283" spans="11:21" ht="14.25" customHeight="1">
      <c r="K283" s="17"/>
      <c r="T283" s="17"/>
      <c r="U283" s="17"/>
    </row>
    <row r="284" spans="11:21" ht="14.25" customHeight="1">
      <c r="K284" s="17"/>
      <c r="T284" s="17"/>
      <c r="U284" s="17"/>
    </row>
    <row r="285" spans="11:21" ht="14.25" customHeight="1">
      <c r="K285" s="17"/>
      <c r="T285" s="17"/>
      <c r="U285" s="17"/>
    </row>
    <row r="286" spans="11:21" ht="14.25" customHeight="1">
      <c r="K286" s="17"/>
      <c r="T286" s="17"/>
      <c r="U286" s="17"/>
    </row>
    <row r="287" spans="11:21" ht="14.25" customHeight="1">
      <c r="K287" s="17"/>
      <c r="T287" s="17"/>
      <c r="U287" s="17"/>
    </row>
    <row r="288" spans="11:21" ht="14.25" customHeight="1">
      <c r="K288" s="17"/>
      <c r="T288" s="17"/>
      <c r="U288" s="17"/>
    </row>
    <row r="289" spans="11:21" ht="14.25" customHeight="1">
      <c r="K289" s="17"/>
      <c r="T289" s="17"/>
      <c r="U289" s="17"/>
    </row>
    <row r="290" spans="11:21" ht="14.25" customHeight="1">
      <c r="K290" s="17"/>
      <c r="T290" s="17"/>
      <c r="U290" s="17"/>
    </row>
    <row r="291" spans="11:21" ht="14.25" customHeight="1">
      <c r="K291" s="17"/>
      <c r="T291" s="17"/>
      <c r="U291" s="17"/>
    </row>
    <row r="292" spans="11:21" ht="14.25" customHeight="1">
      <c r="K292" s="17"/>
      <c r="T292" s="17"/>
      <c r="U292" s="17"/>
    </row>
    <row r="293" spans="11:21" ht="14.25" customHeight="1">
      <c r="K293" s="17"/>
      <c r="T293" s="17"/>
      <c r="U293" s="17"/>
    </row>
    <row r="294" spans="11:21" ht="14.25" customHeight="1">
      <c r="K294" s="17"/>
      <c r="T294" s="17"/>
      <c r="U294" s="17"/>
    </row>
    <row r="295" spans="11:21" ht="14.25" customHeight="1">
      <c r="K295" s="17"/>
      <c r="T295" s="17"/>
      <c r="U295" s="17"/>
    </row>
    <row r="296" spans="11:21" ht="14.25" customHeight="1">
      <c r="K296" s="17"/>
      <c r="T296" s="17"/>
      <c r="U296" s="17"/>
    </row>
    <row r="297" spans="11:21" ht="14.25" customHeight="1">
      <c r="K297" s="17"/>
      <c r="T297" s="17"/>
      <c r="U297" s="17"/>
    </row>
    <row r="298" spans="11:21" ht="14.25" customHeight="1">
      <c r="K298" s="17"/>
      <c r="T298" s="17"/>
      <c r="U298" s="17"/>
    </row>
    <row r="299" spans="11:21" ht="14.25" customHeight="1">
      <c r="K299" s="17"/>
      <c r="T299" s="17"/>
      <c r="U299" s="17"/>
    </row>
    <row r="300" spans="11:21" ht="14.25" customHeight="1">
      <c r="K300" s="17"/>
      <c r="T300" s="17"/>
      <c r="U300" s="17"/>
    </row>
    <row r="301" spans="11:21" ht="14.25" customHeight="1">
      <c r="K301" s="17"/>
      <c r="T301" s="17"/>
      <c r="U301" s="17"/>
    </row>
    <row r="302" spans="11:21" ht="14.25" customHeight="1">
      <c r="K302" s="17"/>
      <c r="T302" s="17"/>
      <c r="U302" s="17"/>
    </row>
    <row r="303" spans="11:21" ht="14.25" customHeight="1">
      <c r="K303" s="17"/>
      <c r="T303" s="17"/>
      <c r="U303" s="17"/>
    </row>
    <row r="304" spans="11:21" ht="14.25" customHeight="1">
      <c r="K304" s="17"/>
      <c r="T304" s="17"/>
      <c r="U304" s="17"/>
    </row>
    <row r="305" spans="11:21" ht="14.25" customHeight="1">
      <c r="K305" s="17"/>
      <c r="T305" s="17"/>
      <c r="U305" s="17"/>
    </row>
    <row r="306" spans="11:21" ht="14.25" customHeight="1">
      <c r="K306" s="17"/>
      <c r="T306" s="17"/>
      <c r="U306" s="17"/>
    </row>
    <row r="307" spans="11:21" ht="14.25" customHeight="1">
      <c r="K307" s="17"/>
      <c r="T307" s="17"/>
      <c r="U307" s="17"/>
    </row>
    <row r="308" spans="11:21" ht="14.25" customHeight="1">
      <c r="K308" s="17"/>
      <c r="T308" s="17"/>
      <c r="U308" s="17"/>
    </row>
    <row r="309" spans="11:21" ht="14.25" customHeight="1">
      <c r="K309" s="17"/>
      <c r="T309" s="17"/>
      <c r="U309" s="17"/>
    </row>
    <row r="310" spans="11:21" ht="14.25" customHeight="1">
      <c r="K310" s="17"/>
      <c r="T310" s="17"/>
      <c r="U310" s="17"/>
    </row>
    <row r="311" spans="11:21" ht="14.25" customHeight="1">
      <c r="K311" s="17"/>
      <c r="T311" s="17"/>
      <c r="U311" s="17"/>
    </row>
    <row r="312" spans="11:21" ht="14.25" customHeight="1">
      <c r="K312" s="17"/>
      <c r="T312" s="17"/>
      <c r="U312" s="17"/>
    </row>
    <row r="313" spans="11:21" ht="14.25" customHeight="1">
      <c r="K313" s="17"/>
      <c r="T313" s="17"/>
      <c r="U313" s="17"/>
    </row>
    <row r="314" spans="11:21" ht="14.25" customHeight="1">
      <c r="K314" s="17"/>
      <c r="T314" s="17"/>
      <c r="U314" s="17"/>
    </row>
    <row r="315" spans="11:21" ht="14.25" customHeight="1">
      <c r="K315" s="17"/>
      <c r="T315" s="17"/>
      <c r="U315" s="17"/>
    </row>
    <row r="316" spans="11:21" ht="14.25" customHeight="1">
      <c r="K316" s="17"/>
      <c r="T316" s="17"/>
      <c r="U316" s="17"/>
    </row>
    <row r="317" spans="11:21" ht="14.25" customHeight="1">
      <c r="K317" s="17"/>
      <c r="T317" s="17"/>
      <c r="U317" s="17"/>
    </row>
    <row r="318" spans="11:21" ht="14.25" customHeight="1">
      <c r="K318" s="17"/>
      <c r="T318" s="17"/>
      <c r="U318" s="17"/>
    </row>
    <row r="319" spans="11:21" ht="14.25" customHeight="1">
      <c r="K319" s="17"/>
      <c r="T319" s="17"/>
      <c r="U319" s="17"/>
    </row>
    <row r="320" spans="11:21" ht="14.25" customHeight="1">
      <c r="K320" s="17"/>
      <c r="T320" s="17"/>
      <c r="U320" s="17"/>
    </row>
    <row r="321" spans="11:21" ht="14.25" customHeight="1">
      <c r="K321" s="17"/>
      <c r="T321" s="17"/>
      <c r="U321" s="17"/>
    </row>
    <row r="322" spans="11:21" ht="14.25" customHeight="1">
      <c r="K322" s="17"/>
      <c r="T322" s="17"/>
      <c r="U322" s="17"/>
    </row>
    <row r="323" spans="11:21" ht="14.25" customHeight="1">
      <c r="K323" s="17"/>
      <c r="T323" s="17"/>
      <c r="U323" s="17"/>
    </row>
    <row r="324" spans="11:21" ht="14.25" customHeight="1">
      <c r="K324" s="17"/>
      <c r="T324" s="17"/>
      <c r="U324" s="17"/>
    </row>
    <row r="325" spans="11:21" ht="14.25" customHeight="1">
      <c r="K325" s="17"/>
      <c r="T325" s="17"/>
      <c r="U325" s="17"/>
    </row>
    <row r="326" spans="11:21" ht="14.25" customHeight="1">
      <c r="K326" s="17"/>
      <c r="T326" s="17"/>
      <c r="U326" s="17"/>
    </row>
    <row r="327" spans="11:21" ht="14.25" customHeight="1">
      <c r="K327" s="17"/>
      <c r="T327" s="17"/>
      <c r="U327" s="17"/>
    </row>
    <row r="328" spans="11:21" ht="14.25" customHeight="1">
      <c r="K328" s="17"/>
      <c r="T328" s="17"/>
      <c r="U328" s="17"/>
    </row>
    <row r="329" spans="11:21" ht="14.25" customHeight="1">
      <c r="K329" s="17"/>
      <c r="T329" s="17"/>
      <c r="U329" s="17"/>
    </row>
    <row r="330" spans="11:21" ht="14.25" customHeight="1">
      <c r="K330" s="17"/>
      <c r="T330" s="17"/>
      <c r="U330" s="17"/>
    </row>
    <row r="331" spans="11:21" ht="14.25" customHeight="1">
      <c r="K331" s="17"/>
      <c r="T331" s="17"/>
      <c r="U331" s="17"/>
    </row>
    <row r="332" spans="11:21" ht="14.25" customHeight="1">
      <c r="K332" s="17"/>
      <c r="T332" s="17"/>
      <c r="U332" s="17"/>
    </row>
    <row r="333" spans="11:21" ht="14.25" customHeight="1">
      <c r="K333" s="17"/>
      <c r="T333" s="17"/>
      <c r="U333" s="17"/>
    </row>
    <row r="334" spans="11:21" ht="14.25" customHeight="1">
      <c r="K334" s="17"/>
      <c r="T334" s="17"/>
      <c r="U334" s="17"/>
    </row>
    <row r="335" spans="11:21" ht="14.25" customHeight="1">
      <c r="K335" s="17"/>
      <c r="T335" s="17"/>
      <c r="U335" s="17"/>
    </row>
    <row r="336" spans="11:21" ht="14.25" customHeight="1">
      <c r="K336" s="17"/>
      <c r="T336" s="17"/>
      <c r="U336" s="17"/>
    </row>
    <row r="337" spans="11:21" ht="14.25" customHeight="1">
      <c r="K337" s="17"/>
      <c r="T337" s="17"/>
      <c r="U337" s="17"/>
    </row>
    <row r="338" spans="11:21" ht="14.25" customHeight="1">
      <c r="K338" s="17"/>
      <c r="T338" s="17"/>
      <c r="U338" s="17"/>
    </row>
    <row r="339" spans="11:21" ht="14.25" customHeight="1">
      <c r="K339" s="17"/>
      <c r="T339" s="17"/>
      <c r="U339" s="17"/>
    </row>
    <row r="340" spans="11:21" ht="14.25" customHeight="1">
      <c r="K340" s="17"/>
      <c r="T340" s="17"/>
      <c r="U340" s="17"/>
    </row>
    <row r="341" spans="11:21" ht="14.25" customHeight="1">
      <c r="K341" s="17"/>
      <c r="T341" s="17"/>
      <c r="U341" s="17"/>
    </row>
    <row r="342" spans="11:21" ht="14.25" customHeight="1">
      <c r="K342" s="17"/>
      <c r="T342" s="17"/>
      <c r="U342" s="17"/>
    </row>
    <row r="343" spans="11:21" ht="14.25" customHeight="1">
      <c r="K343" s="17"/>
      <c r="T343" s="17"/>
      <c r="U343" s="17"/>
    </row>
    <row r="344" spans="11:21" ht="14.25" customHeight="1">
      <c r="K344" s="17"/>
      <c r="T344" s="17"/>
      <c r="U344" s="17"/>
    </row>
    <row r="345" spans="11:21" ht="14.25" customHeight="1">
      <c r="K345" s="17"/>
      <c r="T345" s="17"/>
      <c r="U345" s="17"/>
    </row>
    <row r="346" spans="11:21" ht="14.25" customHeight="1">
      <c r="K346" s="17"/>
      <c r="T346" s="17"/>
      <c r="U346" s="17"/>
    </row>
    <row r="347" spans="11:21" ht="14.25" customHeight="1">
      <c r="K347" s="17"/>
      <c r="T347" s="17"/>
      <c r="U347" s="17"/>
    </row>
    <row r="348" spans="11:21" ht="14.25" customHeight="1">
      <c r="K348" s="17"/>
      <c r="T348" s="17"/>
      <c r="U348" s="17"/>
    </row>
    <row r="349" spans="11:21" ht="14.25" customHeight="1">
      <c r="K349" s="17"/>
      <c r="T349" s="17"/>
      <c r="U349" s="17"/>
    </row>
    <row r="350" spans="11:21" ht="14.25" customHeight="1">
      <c r="K350" s="17"/>
      <c r="T350" s="17"/>
      <c r="U350" s="17"/>
    </row>
    <row r="351" spans="11:21" ht="14.25" customHeight="1">
      <c r="K351" s="17"/>
      <c r="T351" s="17"/>
      <c r="U351" s="17"/>
    </row>
    <row r="352" spans="11:21" ht="14.25" customHeight="1">
      <c r="K352" s="17"/>
      <c r="T352" s="17"/>
      <c r="U352" s="17"/>
    </row>
    <row r="353" spans="11:21" ht="14.25" customHeight="1">
      <c r="K353" s="17"/>
      <c r="T353" s="17"/>
      <c r="U353" s="17"/>
    </row>
    <row r="354" spans="11:21" ht="14.25" customHeight="1">
      <c r="K354" s="17"/>
      <c r="T354" s="17"/>
      <c r="U354" s="17"/>
    </row>
    <row r="355" spans="11:21" ht="14.25" customHeight="1">
      <c r="K355" s="17"/>
      <c r="T355" s="17"/>
      <c r="U355" s="17"/>
    </row>
    <row r="356" spans="11:21" ht="14.25" customHeight="1">
      <c r="K356" s="17"/>
      <c r="T356" s="17"/>
      <c r="U356" s="17"/>
    </row>
    <row r="357" spans="11:21" ht="14.25" customHeight="1">
      <c r="K357" s="17"/>
      <c r="T357" s="17"/>
      <c r="U357" s="17"/>
    </row>
    <row r="358" spans="11:21" ht="14.25" customHeight="1">
      <c r="K358" s="17"/>
      <c r="T358" s="17"/>
      <c r="U358" s="17"/>
    </row>
    <row r="359" spans="11:21" ht="14.25" customHeight="1">
      <c r="K359" s="17"/>
      <c r="T359" s="17"/>
      <c r="U359" s="17"/>
    </row>
    <row r="360" spans="11:21" ht="14.25" customHeight="1">
      <c r="K360" s="17"/>
      <c r="T360" s="17"/>
      <c r="U360" s="17"/>
    </row>
    <row r="361" spans="11:21" ht="14.25" customHeight="1">
      <c r="K361" s="17"/>
      <c r="T361" s="17"/>
      <c r="U361" s="17"/>
    </row>
    <row r="362" spans="11:21" ht="14.25" customHeight="1">
      <c r="K362" s="17"/>
      <c r="T362" s="17"/>
      <c r="U362" s="17"/>
    </row>
    <row r="363" spans="11:21" ht="14.25" customHeight="1">
      <c r="K363" s="17"/>
      <c r="T363" s="17"/>
      <c r="U363" s="17"/>
    </row>
    <row r="364" spans="11:21" ht="14.25" customHeight="1">
      <c r="K364" s="17"/>
      <c r="T364" s="17"/>
      <c r="U364" s="17"/>
    </row>
    <row r="365" spans="11:21" ht="14.25" customHeight="1">
      <c r="K365" s="17"/>
      <c r="T365" s="17"/>
      <c r="U365" s="17"/>
    </row>
    <row r="366" spans="11:21" ht="14.25" customHeight="1">
      <c r="K366" s="17"/>
      <c r="T366" s="17"/>
      <c r="U366" s="17"/>
    </row>
    <row r="367" spans="11:21" ht="14.25" customHeight="1">
      <c r="K367" s="17"/>
      <c r="T367" s="17"/>
      <c r="U367" s="17"/>
    </row>
    <row r="368" spans="11:21" ht="14.25" customHeight="1">
      <c r="K368" s="17"/>
      <c r="T368" s="17"/>
      <c r="U368" s="17"/>
    </row>
    <row r="369" spans="11:21" ht="14.25" customHeight="1">
      <c r="K369" s="17"/>
      <c r="T369" s="17"/>
      <c r="U369" s="17"/>
    </row>
    <row r="370" spans="11:21" ht="14.25" customHeight="1">
      <c r="K370" s="17"/>
      <c r="T370" s="17"/>
      <c r="U370" s="17"/>
    </row>
    <row r="371" spans="11:21" ht="14.25" customHeight="1">
      <c r="K371" s="17"/>
      <c r="T371" s="17"/>
      <c r="U371" s="17"/>
    </row>
    <row r="372" spans="11:21" ht="14.25" customHeight="1">
      <c r="K372" s="17"/>
      <c r="T372" s="17"/>
      <c r="U372" s="17"/>
    </row>
    <row r="373" spans="11:21" ht="14.25" customHeight="1">
      <c r="K373" s="17"/>
      <c r="T373" s="17"/>
      <c r="U373" s="17"/>
    </row>
    <row r="374" spans="11:21" ht="14.25" customHeight="1">
      <c r="K374" s="17"/>
      <c r="T374" s="17"/>
      <c r="U374" s="17"/>
    </row>
    <row r="375" spans="11:21" ht="14.25" customHeight="1">
      <c r="K375" s="17"/>
      <c r="T375" s="17"/>
      <c r="U375" s="17"/>
    </row>
    <row r="376" spans="11:21" ht="14.25" customHeight="1">
      <c r="K376" s="17"/>
      <c r="T376" s="17"/>
      <c r="U376" s="17"/>
    </row>
    <row r="377" spans="11:21" ht="14.25" customHeight="1">
      <c r="K377" s="17"/>
      <c r="T377" s="17"/>
      <c r="U377" s="17"/>
    </row>
    <row r="378" spans="11:21" ht="14.25" customHeight="1">
      <c r="K378" s="17"/>
      <c r="T378" s="17"/>
      <c r="U378" s="17"/>
    </row>
    <row r="379" spans="11:21" ht="14.25" customHeight="1">
      <c r="K379" s="17"/>
      <c r="T379" s="17"/>
      <c r="U379" s="17"/>
    </row>
    <row r="380" spans="11:21" ht="14.25" customHeight="1">
      <c r="K380" s="17"/>
      <c r="T380" s="17"/>
      <c r="U380" s="17"/>
    </row>
    <row r="381" spans="11:21" ht="14.25" customHeight="1">
      <c r="K381" s="17"/>
      <c r="T381" s="17"/>
      <c r="U381" s="17"/>
    </row>
    <row r="382" spans="11:21" ht="14.25" customHeight="1">
      <c r="K382" s="17"/>
      <c r="T382" s="17"/>
      <c r="U382" s="17"/>
    </row>
    <row r="383" spans="11:21" ht="14.25" customHeight="1">
      <c r="K383" s="17"/>
      <c r="T383" s="17"/>
      <c r="U383" s="17"/>
    </row>
    <row r="384" spans="11:21" ht="14.25" customHeight="1">
      <c r="K384" s="17"/>
      <c r="T384" s="17"/>
      <c r="U384" s="17"/>
    </row>
    <row r="385" spans="11:21" ht="14.25" customHeight="1">
      <c r="K385" s="17"/>
      <c r="T385" s="17"/>
      <c r="U385" s="17"/>
    </row>
    <row r="386" spans="11:21" ht="14.25" customHeight="1">
      <c r="K386" s="17"/>
      <c r="T386" s="17"/>
      <c r="U386" s="17"/>
    </row>
    <row r="387" spans="11:21" ht="14.25" customHeight="1">
      <c r="K387" s="17"/>
      <c r="T387" s="17"/>
      <c r="U387" s="17"/>
    </row>
    <row r="388" spans="11:21" ht="14.25" customHeight="1">
      <c r="K388" s="17"/>
      <c r="T388" s="17"/>
      <c r="U388" s="17"/>
    </row>
    <row r="389" spans="11:21" ht="14.25" customHeight="1">
      <c r="K389" s="17"/>
      <c r="T389" s="17"/>
      <c r="U389" s="17"/>
    </row>
    <row r="390" spans="11:21" ht="14.25" customHeight="1">
      <c r="K390" s="17"/>
      <c r="T390" s="17"/>
      <c r="U390" s="17"/>
    </row>
    <row r="391" spans="11:21" ht="14.25" customHeight="1">
      <c r="K391" s="17"/>
      <c r="T391" s="17"/>
      <c r="U391" s="17"/>
    </row>
    <row r="392" spans="11:21" ht="14.25" customHeight="1">
      <c r="K392" s="17"/>
      <c r="T392" s="17"/>
      <c r="U392" s="17"/>
    </row>
    <row r="393" spans="11:21" ht="14.25" customHeight="1">
      <c r="K393" s="17"/>
      <c r="T393" s="17"/>
      <c r="U393" s="17"/>
    </row>
    <row r="394" spans="11:21" ht="14.25" customHeight="1">
      <c r="K394" s="17"/>
      <c r="T394" s="17"/>
      <c r="U394" s="17"/>
    </row>
    <row r="395" spans="11:21" ht="14.25" customHeight="1">
      <c r="K395" s="17"/>
      <c r="T395" s="17"/>
      <c r="U395" s="17"/>
    </row>
    <row r="396" spans="11:21" ht="14.25" customHeight="1">
      <c r="K396" s="17"/>
      <c r="T396" s="17"/>
      <c r="U396" s="17"/>
    </row>
    <row r="397" spans="11:21" ht="14.25" customHeight="1">
      <c r="K397" s="17"/>
      <c r="T397" s="17"/>
      <c r="U397" s="17"/>
    </row>
    <row r="398" spans="11:21" ht="14.25" customHeight="1">
      <c r="K398" s="17"/>
      <c r="T398" s="17"/>
      <c r="U398" s="17"/>
    </row>
    <row r="399" spans="11:21" ht="14.25" customHeight="1">
      <c r="K399" s="17"/>
      <c r="T399" s="17"/>
      <c r="U399" s="17"/>
    </row>
    <row r="400" spans="11:21" ht="14.25" customHeight="1">
      <c r="K400" s="17"/>
      <c r="T400" s="17"/>
      <c r="U400" s="17"/>
    </row>
    <row r="401" spans="11:21" ht="14.25" customHeight="1">
      <c r="K401" s="17"/>
      <c r="T401" s="17"/>
      <c r="U401" s="17"/>
    </row>
    <row r="402" spans="11:21" ht="14.25" customHeight="1">
      <c r="K402" s="17"/>
      <c r="T402" s="17"/>
      <c r="U402" s="17"/>
    </row>
    <row r="403" spans="11:21" ht="14.25" customHeight="1">
      <c r="K403" s="17"/>
      <c r="T403" s="17"/>
      <c r="U403" s="17"/>
    </row>
    <row r="404" spans="11:21" ht="14.25" customHeight="1">
      <c r="K404" s="17"/>
      <c r="T404" s="17"/>
      <c r="U404" s="17"/>
    </row>
    <row r="405" spans="11:21" ht="14.25" customHeight="1">
      <c r="K405" s="17"/>
      <c r="T405" s="17"/>
      <c r="U405" s="17"/>
    </row>
    <row r="406" spans="11:21" ht="14.25" customHeight="1">
      <c r="K406" s="17"/>
      <c r="T406" s="17"/>
      <c r="U406" s="17"/>
    </row>
    <row r="407" spans="11:21" ht="14.25" customHeight="1">
      <c r="K407" s="17"/>
      <c r="T407" s="17"/>
      <c r="U407" s="17"/>
    </row>
    <row r="408" spans="11:21" ht="14.25" customHeight="1">
      <c r="K408" s="17"/>
      <c r="T408" s="17"/>
      <c r="U408" s="17"/>
    </row>
    <row r="409" spans="11:21" ht="14.25" customHeight="1">
      <c r="K409" s="17"/>
      <c r="T409" s="17"/>
      <c r="U409" s="17"/>
    </row>
    <row r="410" spans="11:21" ht="14.25" customHeight="1">
      <c r="K410" s="17"/>
      <c r="T410" s="17"/>
      <c r="U410" s="17"/>
    </row>
    <row r="411" spans="11:21" ht="14.25" customHeight="1">
      <c r="K411" s="17"/>
      <c r="T411" s="17"/>
      <c r="U411" s="17"/>
    </row>
    <row r="412" spans="11:21" ht="14.25" customHeight="1">
      <c r="K412" s="17"/>
      <c r="T412" s="17"/>
      <c r="U412" s="17"/>
    </row>
    <row r="413" spans="11:21" ht="14.25" customHeight="1">
      <c r="K413" s="17"/>
      <c r="T413" s="17"/>
      <c r="U413" s="17"/>
    </row>
    <row r="414" spans="11:21" ht="14.25" customHeight="1">
      <c r="K414" s="17"/>
      <c r="T414" s="17"/>
      <c r="U414" s="17"/>
    </row>
    <row r="415" spans="11:21" ht="14.25" customHeight="1">
      <c r="K415" s="17"/>
      <c r="T415" s="17"/>
      <c r="U415" s="17"/>
    </row>
    <row r="416" spans="11:21" ht="14.25" customHeight="1">
      <c r="K416" s="17"/>
      <c r="T416" s="17"/>
      <c r="U416" s="17"/>
    </row>
    <row r="417" spans="11:21" ht="14.25" customHeight="1">
      <c r="K417" s="17"/>
      <c r="T417" s="17"/>
      <c r="U417" s="17"/>
    </row>
    <row r="418" spans="11:21" ht="14.25" customHeight="1">
      <c r="K418" s="17"/>
      <c r="T418" s="17"/>
      <c r="U418" s="17"/>
    </row>
    <row r="419" spans="11:21" ht="14.25" customHeight="1">
      <c r="K419" s="17"/>
      <c r="T419" s="17"/>
      <c r="U419" s="17"/>
    </row>
    <row r="420" spans="11:21" ht="14.25" customHeight="1">
      <c r="K420" s="17"/>
      <c r="T420" s="17"/>
      <c r="U420" s="17"/>
    </row>
    <row r="421" spans="11:21" ht="14.25" customHeight="1">
      <c r="K421" s="17"/>
      <c r="T421" s="17"/>
      <c r="U421" s="17"/>
    </row>
    <row r="422" spans="11:21" ht="14.25" customHeight="1">
      <c r="K422" s="17"/>
      <c r="T422" s="17"/>
      <c r="U422" s="17"/>
    </row>
    <row r="423" spans="11:21" ht="14.25" customHeight="1">
      <c r="K423" s="17"/>
      <c r="T423" s="17"/>
      <c r="U423" s="17"/>
    </row>
    <row r="424" spans="11:21" ht="14.25" customHeight="1">
      <c r="K424" s="17"/>
      <c r="T424" s="17"/>
      <c r="U424" s="17"/>
    </row>
    <row r="425" spans="11:21" ht="14.25" customHeight="1">
      <c r="K425" s="17"/>
      <c r="T425" s="17"/>
      <c r="U425" s="17"/>
    </row>
    <row r="426" spans="11:21" ht="14.25" customHeight="1">
      <c r="K426" s="17"/>
      <c r="T426" s="17"/>
      <c r="U426" s="17"/>
    </row>
    <row r="427" spans="11:21" ht="14.25" customHeight="1">
      <c r="K427" s="17"/>
      <c r="T427" s="17"/>
      <c r="U427" s="17"/>
    </row>
    <row r="428" spans="11:21" ht="14.25" customHeight="1">
      <c r="K428" s="17"/>
      <c r="T428" s="17"/>
      <c r="U428" s="17"/>
    </row>
    <row r="429" spans="11:21" ht="14.25" customHeight="1">
      <c r="K429" s="17"/>
      <c r="T429" s="17"/>
      <c r="U429" s="17"/>
    </row>
    <row r="430" spans="11:21" ht="14.25" customHeight="1">
      <c r="K430" s="17"/>
      <c r="T430" s="17"/>
      <c r="U430" s="17"/>
    </row>
    <row r="431" spans="11:21" ht="14.25" customHeight="1">
      <c r="K431" s="17"/>
      <c r="T431" s="17"/>
      <c r="U431" s="17"/>
    </row>
    <row r="432" spans="11:21" ht="14.25" customHeight="1">
      <c r="K432" s="17"/>
      <c r="T432" s="17"/>
      <c r="U432" s="17"/>
    </row>
    <row r="433" spans="11:21" ht="14.25" customHeight="1">
      <c r="K433" s="17"/>
      <c r="T433" s="17"/>
      <c r="U433" s="17"/>
    </row>
    <row r="434" spans="11:21" ht="14.25" customHeight="1">
      <c r="K434" s="17"/>
      <c r="T434" s="17"/>
      <c r="U434" s="17"/>
    </row>
    <row r="435" spans="11:21" ht="14.25" customHeight="1">
      <c r="K435" s="17"/>
      <c r="T435" s="17"/>
      <c r="U435" s="17"/>
    </row>
    <row r="436" spans="11:21" ht="14.25" customHeight="1">
      <c r="K436" s="17"/>
      <c r="T436" s="17"/>
      <c r="U436" s="17"/>
    </row>
    <row r="437" spans="11:21" ht="14.25" customHeight="1">
      <c r="K437" s="17"/>
      <c r="T437" s="17"/>
      <c r="U437" s="17"/>
    </row>
    <row r="438" spans="11:21" ht="14.25" customHeight="1">
      <c r="K438" s="17"/>
      <c r="T438" s="17"/>
      <c r="U438" s="17"/>
    </row>
    <row r="439" spans="11:21" ht="14.25" customHeight="1">
      <c r="K439" s="17"/>
      <c r="T439" s="17"/>
      <c r="U439" s="17"/>
    </row>
    <row r="440" spans="11:21" ht="14.25" customHeight="1">
      <c r="K440" s="17"/>
      <c r="T440" s="17"/>
      <c r="U440" s="17"/>
    </row>
    <row r="441" spans="11:21" ht="14.25" customHeight="1">
      <c r="K441" s="17"/>
      <c r="T441" s="17"/>
      <c r="U441" s="17"/>
    </row>
    <row r="442" spans="11:21" ht="14.25" customHeight="1">
      <c r="K442" s="17"/>
      <c r="T442" s="17"/>
      <c r="U442" s="17"/>
    </row>
    <row r="443" spans="11:21" ht="14.25" customHeight="1">
      <c r="K443" s="17"/>
      <c r="T443" s="17"/>
      <c r="U443" s="17"/>
    </row>
    <row r="444" spans="11:21" ht="14.25" customHeight="1">
      <c r="K444" s="17"/>
      <c r="T444" s="17"/>
      <c r="U444" s="17"/>
    </row>
    <row r="445" spans="11:21" ht="14.25" customHeight="1">
      <c r="K445" s="17"/>
      <c r="T445" s="17"/>
      <c r="U445" s="17"/>
    </row>
    <row r="446" spans="11:21" ht="14.25" customHeight="1">
      <c r="K446" s="17"/>
      <c r="T446" s="17"/>
      <c r="U446" s="17"/>
    </row>
    <row r="447" spans="11:21" ht="14.25" customHeight="1">
      <c r="K447" s="17"/>
      <c r="T447" s="17"/>
      <c r="U447" s="17"/>
    </row>
    <row r="448" spans="11:21" ht="14.25" customHeight="1">
      <c r="K448" s="17"/>
      <c r="T448" s="17"/>
      <c r="U448" s="17"/>
    </row>
    <row r="449" spans="11:21" ht="14.25" customHeight="1">
      <c r="K449" s="17"/>
      <c r="T449" s="17"/>
      <c r="U449" s="17"/>
    </row>
    <row r="450" spans="11:21" ht="14.25" customHeight="1">
      <c r="K450" s="17"/>
      <c r="T450" s="17"/>
      <c r="U450" s="17"/>
    </row>
    <row r="451" spans="11:21" ht="14.25" customHeight="1">
      <c r="K451" s="17"/>
      <c r="T451" s="17"/>
      <c r="U451" s="17"/>
    </row>
    <row r="452" spans="11:21" ht="14.25" customHeight="1">
      <c r="K452" s="17"/>
      <c r="T452" s="17"/>
      <c r="U452" s="17"/>
    </row>
    <row r="453" spans="11:21" ht="14.25" customHeight="1">
      <c r="K453" s="17"/>
      <c r="T453" s="17"/>
      <c r="U453" s="17"/>
    </row>
    <row r="454" spans="11:21" ht="14.25" customHeight="1">
      <c r="K454" s="17"/>
      <c r="T454" s="17"/>
      <c r="U454" s="17"/>
    </row>
    <row r="455" spans="11:21" ht="14.25" customHeight="1">
      <c r="K455" s="17"/>
      <c r="T455" s="17"/>
      <c r="U455" s="17"/>
    </row>
    <row r="456" spans="11:21" ht="14.25" customHeight="1">
      <c r="K456" s="17"/>
      <c r="T456" s="17"/>
      <c r="U456" s="17"/>
    </row>
    <row r="457" spans="11:21" ht="14.25" customHeight="1">
      <c r="K457" s="17"/>
      <c r="T457" s="17"/>
      <c r="U457" s="17"/>
    </row>
    <row r="458" spans="11:21" ht="14.25" customHeight="1">
      <c r="K458" s="17"/>
      <c r="T458" s="17"/>
      <c r="U458" s="17"/>
    </row>
    <row r="459" spans="11:21" ht="14.25" customHeight="1">
      <c r="K459" s="17"/>
      <c r="T459" s="17"/>
      <c r="U459" s="17"/>
    </row>
    <row r="460" spans="11:21" ht="14.25" customHeight="1">
      <c r="K460" s="17"/>
      <c r="T460" s="17"/>
      <c r="U460" s="17"/>
    </row>
    <row r="461" spans="11:21" ht="14.25" customHeight="1">
      <c r="K461" s="17"/>
      <c r="T461" s="17"/>
      <c r="U461" s="17"/>
    </row>
    <row r="462" spans="11:21" ht="14.25" customHeight="1">
      <c r="K462" s="17"/>
      <c r="T462" s="17"/>
      <c r="U462" s="17"/>
    </row>
    <row r="463" spans="11:21" ht="14.25" customHeight="1">
      <c r="K463" s="17"/>
      <c r="T463" s="17"/>
      <c r="U463" s="17"/>
    </row>
    <row r="464" spans="11:21" ht="14.25" customHeight="1">
      <c r="K464" s="17"/>
      <c r="T464" s="17"/>
      <c r="U464" s="17"/>
    </row>
    <row r="465" spans="11:21" ht="14.25" customHeight="1">
      <c r="K465" s="17"/>
      <c r="T465" s="17"/>
      <c r="U465" s="17"/>
    </row>
    <row r="466" spans="11:21" ht="14.25" customHeight="1">
      <c r="K466" s="17"/>
      <c r="T466" s="17"/>
      <c r="U466" s="17"/>
    </row>
    <row r="467" spans="11:21" ht="14.25" customHeight="1">
      <c r="K467" s="17"/>
      <c r="T467" s="17"/>
      <c r="U467" s="17"/>
    </row>
    <row r="468" spans="11:21" ht="14.25" customHeight="1">
      <c r="K468" s="17"/>
      <c r="T468" s="17"/>
      <c r="U468" s="17"/>
    </row>
    <row r="469" spans="11:21" ht="14.25" customHeight="1">
      <c r="K469" s="17"/>
      <c r="T469" s="17"/>
      <c r="U469" s="17"/>
    </row>
    <row r="470" spans="11:21" ht="14.25" customHeight="1">
      <c r="K470" s="17"/>
      <c r="T470" s="17"/>
      <c r="U470" s="17"/>
    </row>
    <row r="471" spans="11:21" ht="14.25" customHeight="1">
      <c r="K471" s="17"/>
      <c r="T471" s="17"/>
      <c r="U471" s="17"/>
    </row>
    <row r="472" spans="11:21" ht="14.25" customHeight="1">
      <c r="K472" s="17"/>
      <c r="T472" s="17"/>
      <c r="U472" s="17"/>
    </row>
    <row r="473" spans="11:21" ht="14.25" customHeight="1">
      <c r="K473" s="17"/>
      <c r="T473" s="17"/>
      <c r="U473" s="17"/>
    </row>
    <row r="474" spans="11:21" ht="14.25" customHeight="1">
      <c r="K474" s="17"/>
      <c r="T474" s="17"/>
      <c r="U474" s="17"/>
    </row>
    <row r="475" spans="11:21" ht="14.25" customHeight="1">
      <c r="K475" s="17"/>
      <c r="T475" s="17"/>
      <c r="U475" s="17"/>
    </row>
    <row r="476" spans="11:21" ht="14.25" customHeight="1">
      <c r="K476" s="17"/>
      <c r="T476" s="17"/>
      <c r="U476" s="17"/>
    </row>
    <row r="477" spans="11:21" ht="14.25" customHeight="1">
      <c r="K477" s="17"/>
      <c r="T477" s="17"/>
      <c r="U477" s="17"/>
    </row>
    <row r="478" spans="11:21" ht="14.25" customHeight="1">
      <c r="K478" s="17"/>
      <c r="T478" s="17"/>
      <c r="U478" s="17"/>
    </row>
    <row r="479" spans="11:21" ht="14.25" customHeight="1">
      <c r="K479" s="17"/>
      <c r="T479" s="17"/>
      <c r="U479" s="17"/>
    </row>
    <row r="480" spans="11:21" ht="14.25" customHeight="1">
      <c r="K480" s="17"/>
      <c r="T480" s="17"/>
      <c r="U480" s="17"/>
    </row>
    <row r="481" spans="11:21" ht="14.25" customHeight="1">
      <c r="K481" s="17"/>
      <c r="T481" s="17"/>
      <c r="U481" s="17"/>
    </row>
    <row r="482" spans="11:21" ht="14.25" customHeight="1">
      <c r="K482" s="17"/>
      <c r="T482" s="17"/>
      <c r="U482" s="17"/>
    </row>
    <row r="483" spans="11:21" ht="14.25" customHeight="1">
      <c r="K483" s="17"/>
      <c r="T483" s="17"/>
      <c r="U483" s="17"/>
    </row>
    <row r="484" spans="11:21" ht="14.25" customHeight="1">
      <c r="K484" s="17"/>
      <c r="T484" s="17"/>
      <c r="U484" s="17"/>
    </row>
    <row r="485" spans="11:21" ht="14.25" customHeight="1">
      <c r="K485" s="17"/>
      <c r="T485" s="17"/>
      <c r="U485" s="17"/>
    </row>
    <row r="486" spans="11:21" ht="14.25" customHeight="1">
      <c r="K486" s="17"/>
      <c r="T486" s="17"/>
      <c r="U486" s="17"/>
    </row>
    <row r="487" spans="11:21" ht="14.25" customHeight="1">
      <c r="K487" s="17"/>
      <c r="T487" s="17"/>
      <c r="U487" s="17"/>
    </row>
    <row r="488" spans="11:21" ht="14.25" customHeight="1">
      <c r="K488" s="17"/>
      <c r="T488" s="17"/>
      <c r="U488" s="17"/>
    </row>
    <row r="489" spans="11:21" ht="14.25" customHeight="1">
      <c r="K489" s="17"/>
      <c r="T489" s="17"/>
      <c r="U489" s="17"/>
    </row>
    <row r="490" spans="11:21" ht="14.25" customHeight="1">
      <c r="K490" s="17"/>
      <c r="T490" s="17"/>
      <c r="U490" s="17"/>
    </row>
    <row r="491" spans="11:21" ht="14.25" customHeight="1">
      <c r="K491" s="17"/>
      <c r="T491" s="17"/>
      <c r="U491" s="17"/>
    </row>
    <row r="492" spans="11:21" ht="14.25" customHeight="1">
      <c r="K492" s="17"/>
      <c r="T492" s="17"/>
      <c r="U492" s="17"/>
    </row>
    <row r="493" spans="11:21" ht="14.25" customHeight="1">
      <c r="K493" s="17"/>
      <c r="T493" s="17"/>
      <c r="U493" s="17"/>
    </row>
    <row r="494" spans="11:21" ht="14.25" customHeight="1">
      <c r="K494" s="17"/>
      <c r="T494" s="17"/>
      <c r="U494" s="17"/>
    </row>
    <row r="495" spans="11:21" ht="14.25" customHeight="1">
      <c r="K495" s="17"/>
      <c r="T495" s="17"/>
      <c r="U495" s="17"/>
    </row>
    <row r="496" spans="11:21" ht="14.25" customHeight="1">
      <c r="K496" s="17"/>
      <c r="T496" s="17"/>
      <c r="U496" s="17"/>
    </row>
    <row r="497" spans="11:21" ht="14.25" customHeight="1">
      <c r="K497" s="17"/>
      <c r="T497" s="17"/>
      <c r="U497" s="17"/>
    </row>
    <row r="498" spans="11:21" ht="14.25" customHeight="1">
      <c r="K498" s="17"/>
      <c r="T498" s="17"/>
      <c r="U498" s="17"/>
    </row>
    <row r="499" spans="11:21" ht="14.25" customHeight="1">
      <c r="K499" s="17"/>
      <c r="T499" s="17"/>
      <c r="U499" s="17"/>
    </row>
    <row r="500" spans="11:21" ht="14.25" customHeight="1">
      <c r="K500" s="17"/>
      <c r="T500" s="17"/>
      <c r="U500" s="17"/>
    </row>
    <row r="501" spans="11:21" ht="14.25" customHeight="1">
      <c r="K501" s="17"/>
      <c r="T501" s="17"/>
      <c r="U501" s="17"/>
    </row>
    <row r="502" spans="11:21" ht="14.25" customHeight="1">
      <c r="K502" s="17"/>
      <c r="T502" s="17"/>
      <c r="U502" s="17"/>
    </row>
    <row r="503" spans="11:21" ht="14.25" customHeight="1">
      <c r="K503" s="17"/>
      <c r="T503" s="17"/>
      <c r="U503" s="17"/>
    </row>
    <row r="504" spans="11:21" ht="14.25" customHeight="1">
      <c r="K504" s="17"/>
      <c r="T504" s="17"/>
      <c r="U504" s="17"/>
    </row>
    <row r="505" spans="11:21" ht="14.25" customHeight="1">
      <c r="K505" s="17"/>
      <c r="T505" s="17"/>
      <c r="U505" s="17"/>
    </row>
    <row r="506" spans="11:21" ht="14.25" customHeight="1">
      <c r="K506" s="17"/>
      <c r="T506" s="17"/>
      <c r="U506" s="17"/>
    </row>
    <row r="507" spans="11:21" ht="14.25" customHeight="1">
      <c r="K507" s="17"/>
      <c r="T507" s="17"/>
      <c r="U507" s="17"/>
    </row>
    <row r="508" spans="11:21" ht="14.25" customHeight="1">
      <c r="K508" s="17"/>
      <c r="T508" s="17"/>
      <c r="U508" s="17"/>
    </row>
    <row r="509" spans="11:21" ht="14.25" customHeight="1">
      <c r="K509" s="17"/>
      <c r="T509" s="17"/>
      <c r="U509" s="17"/>
    </row>
    <row r="510" spans="11:21" ht="14.25" customHeight="1">
      <c r="K510" s="17"/>
      <c r="T510" s="17"/>
      <c r="U510" s="17"/>
    </row>
    <row r="511" spans="11:21" ht="14.25" customHeight="1">
      <c r="K511" s="17"/>
      <c r="T511" s="17"/>
      <c r="U511" s="17"/>
    </row>
    <row r="512" spans="11:21" ht="14.25" customHeight="1">
      <c r="K512" s="17"/>
      <c r="T512" s="17"/>
      <c r="U512" s="17"/>
    </row>
    <row r="513" spans="11:21" ht="14.25" customHeight="1">
      <c r="K513" s="17"/>
      <c r="T513" s="17"/>
      <c r="U513" s="17"/>
    </row>
    <row r="514" spans="11:21" ht="14.25" customHeight="1">
      <c r="K514" s="17"/>
      <c r="T514" s="17"/>
      <c r="U514" s="17"/>
    </row>
    <row r="515" spans="11:21" ht="14.25" customHeight="1">
      <c r="K515" s="17"/>
      <c r="T515" s="17"/>
      <c r="U515" s="17"/>
    </row>
    <row r="516" spans="11:21" ht="14.25" customHeight="1">
      <c r="K516" s="17"/>
      <c r="T516" s="17"/>
      <c r="U516" s="17"/>
    </row>
    <row r="517" spans="11:21" ht="14.25" customHeight="1">
      <c r="K517" s="17"/>
      <c r="T517" s="17"/>
      <c r="U517" s="17"/>
    </row>
    <row r="518" spans="11:21" ht="14.25" customHeight="1">
      <c r="K518" s="17"/>
      <c r="T518" s="17"/>
      <c r="U518" s="17"/>
    </row>
    <row r="519" spans="11:21" ht="14.25" customHeight="1">
      <c r="K519" s="17"/>
      <c r="T519" s="17"/>
      <c r="U519" s="17"/>
    </row>
    <row r="520" spans="11:21" ht="14.25" customHeight="1">
      <c r="K520" s="17"/>
      <c r="T520" s="17"/>
      <c r="U520" s="17"/>
    </row>
    <row r="521" spans="11:21" ht="14.25" customHeight="1">
      <c r="K521" s="17"/>
      <c r="T521" s="17"/>
      <c r="U521" s="17"/>
    </row>
    <row r="522" spans="11:21" ht="14.25" customHeight="1">
      <c r="K522" s="17"/>
      <c r="T522" s="17"/>
      <c r="U522" s="17"/>
    </row>
    <row r="523" spans="11:21" ht="14.25" customHeight="1">
      <c r="K523" s="17"/>
      <c r="T523" s="17"/>
      <c r="U523" s="17"/>
    </row>
    <row r="524" spans="11:21" ht="14.25" customHeight="1">
      <c r="K524" s="17"/>
      <c r="T524" s="17"/>
      <c r="U524" s="17"/>
    </row>
    <row r="525" spans="11:21" ht="14.25" customHeight="1">
      <c r="K525" s="17"/>
      <c r="T525" s="17"/>
      <c r="U525" s="17"/>
    </row>
    <row r="526" spans="11:21" ht="14.25" customHeight="1">
      <c r="K526" s="17"/>
      <c r="T526" s="17"/>
      <c r="U526" s="17"/>
    </row>
    <row r="527" spans="11:21" ht="14.25" customHeight="1">
      <c r="K527" s="17"/>
      <c r="T527" s="17"/>
      <c r="U527" s="17"/>
    </row>
    <row r="528" spans="11:21" ht="14.25" customHeight="1">
      <c r="K528" s="17"/>
      <c r="T528" s="17"/>
      <c r="U528" s="17"/>
    </row>
    <row r="529" spans="11:21" ht="14.25" customHeight="1">
      <c r="K529" s="17"/>
      <c r="T529" s="17"/>
      <c r="U529" s="17"/>
    </row>
    <row r="530" spans="11:21" ht="14.25" customHeight="1">
      <c r="K530" s="17"/>
      <c r="T530" s="17"/>
      <c r="U530" s="17"/>
    </row>
    <row r="531" spans="11:21" ht="14.25" customHeight="1">
      <c r="K531" s="17"/>
      <c r="T531" s="17"/>
      <c r="U531" s="17"/>
    </row>
    <row r="532" spans="11:21" ht="14.25" customHeight="1">
      <c r="K532" s="17"/>
      <c r="T532" s="17"/>
      <c r="U532" s="17"/>
    </row>
    <row r="533" spans="11:21" ht="14.25" customHeight="1">
      <c r="K533" s="17"/>
      <c r="T533" s="17"/>
      <c r="U533" s="17"/>
    </row>
    <row r="534" spans="11:21" ht="14.25" customHeight="1">
      <c r="K534" s="17"/>
      <c r="T534" s="17"/>
      <c r="U534" s="17"/>
    </row>
    <row r="535" spans="11:21" ht="14.25" customHeight="1">
      <c r="K535" s="17"/>
      <c r="T535" s="17"/>
      <c r="U535" s="17"/>
    </row>
    <row r="536" spans="11:21" ht="14.25" customHeight="1">
      <c r="K536" s="17"/>
      <c r="T536" s="17"/>
      <c r="U536" s="17"/>
    </row>
    <row r="537" spans="11:21" ht="14.25" customHeight="1">
      <c r="K537" s="17"/>
      <c r="T537" s="17"/>
      <c r="U537" s="17"/>
    </row>
    <row r="538" spans="11:21" ht="14.25" customHeight="1">
      <c r="K538" s="17"/>
      <c r="T538" s="17"/>
      <c r="U538" s="17"/>
    </row>
    <row r="539" spans="11:21" ht="14.25" customHeight="1">
      <c r="K539" s="17"/>
      <c r="T539" s="17"/>
      <c r="U539" s="17"/>
    </row>
    <row r="540" spans="11:21" ht="14.25" customHeight="1">
      <c r="K540" s="17"/>
      <c r="T540" s="17"/>
      <c r="U540" s="17"/>
    </row>
    <row r="541" spans="11:21" ht="14.25" customHeight="1">
      <c r="K541" s="17"/>
      <c r="T541" s="17"/>
      <c r="U541" s="17"/>
    </row>
    <row r="542" spans="11:21" ht="14.25" customHeight="1">
      <c r="K542" s="17"/>
      <c r="T542" s="17"/>
      <c r="U542" s="17"/>
    </row>
    <row r="543" spans="11:21" ht="14.25" customHeight="1">
      <c r="K543" s="17"/>
      <c r="T543" s="17"/>
      <c r="U543" s="17"/>
    </row>
    <row r="544" spans="11:21" ht="14.25" customHeight="1">
      <c r="K544" s="17"/>
      <c r="T544" s="17"/>
      <c r="U544" s="17"/>
    </row>
    <row r="545" spans="11:21" ht="14.25" customHeight="1">
      <c r="K545" s="17"/>
      <c r="T545" s="17"/>
      <c r="U545" s="17"/>
    </row>
    <row r="546" spans="11:21" ht="14.25" customHeight="1">
      <c r="K546" s="17"/>
      <c r="T546" s="17"/>
      <c r="U546" s="17"/>
    </row>
    <row r="547" spans="11:21" ht="14.25" customHeight="1">
      <c r="K547" s="17"/>
      <c r="T547" s="17"/>
      <c r="U547" s="17"/>
    </row>
    <row r="548" spans="11:21" ht="14.25" customHeight="1">
      <c r="K548" s="17"/>
      <c r="T548" s="17"/>
      <c r="U548" s="17"/>
    </row>
    <row r="549" spans="11:21" ht="14.25" customHeight="1">
      <c r="K549" s="17"/>
      <c r="T549" s="17"/>
      <c r="U549" s="17"/>
    </row>
    <row r="550" spans="11:21" ht="14.25" customHeight="1">
      <c r="K550" s="17"/>
      <c r="T550" s="17"/>
      <c r="U550" s="17"/>
    </row>
    <row r="551" spans="11:21" ht="14.25" customHeight="1">
      <c r="K551" s="17"/>
      <c r="T551" s="17"/>
      <c r="U551" s="17"/>
    </row>
    <row r="552" spans="11:21" ht="14.25" customHeight="1">
      <c r="K552" s="17"/>
      <c r="T552" s="17"/>
      <c r="U552" s="17"/>
    </row>
    <row r="553" spans="11:21" ht="14.25" customHeight="1">
      <c r="K553" s="17"/>
      <c r="T553" s="17"/>
      <c r="U553" s="17"/>
    </row>
    <row r="554" spans="11:21" ht="14.25" customHeight="1">
      <c r="K554" s="17"/>
      <c r="T554" s="17"/>
      <c r="U554" s="17"/>
    </row>
    <row r="555" spans="11:21" ht="14.25" customHeight="1">
      <c r="K555" s="17"/>
      <c r="T555" s="17"/>
      <c r="U555" s="17"/>
    </row>
    <row r="556" spans="11:21" ht="14.25" customHeight="1">
      <c r="K556" s="17"/>
      <c r="T556" s="17"/>
      <c r="U556" s="17"/>
    </row>
    <row r="557" spans="11:21" ht="14.25" customHeight="1">
      <c r="K557" s="17"/>
      <c r="T557" s="17"/>
      <c r="U557" s="17"/>
    </row>
    <row r="558" spans="11:21" ht="14.25" customHeight="1">
      <c r="K558" s="17"/>
      <c r="T558" s="17"/>
      <c r="U558" s="17"/>
    </row>
    <row r="559" spans="11:21" ht="14.25" customHeight="1">
      <c r="K559" s="17"/>
      <c r="T559" s="17"/>
      <c r="U559" s="17"/>
    </row>
    <row r="560" spans="11:21" ht="14.25" customHeight="1">
      <c r="K560" s="17"/>
      <c r="T560" s="17"/>
      <c r="U560" s="17"/>
    </row>
    <row r="561" spans="11:21" ht="14.25" customHeight="1">
      <c r="K561" s="17"/>
      <c r="T561" s="17"/>
      <c r="U561" s="17"/>
    </row>
    <row r="562" spans="11:21" ht="14.25" customHeight="1">
      <c r="K562" s="17"/>
      <c r="T562" s="17"/>
      <c r="U562" s="17"/>
    </row>
    <row r="563" spans="11:21" ht="14.25" customHeight="1">
      <c r="K563" s="17"/>
      <c r="T563" s="17"/>
      <c r="U563" s="17"/>
    </row>
    <row r="564" spans="11:21" ht="14.25" customHeight="1">
      <c r="K564" s="17"/>
      <c r="T564" s="17"/>
      <c r="U564" s="17"/>
    </row>
    <row r="565" spans="11:21" ht="14.25" customHeight="1">
      <c r="K565" s="17"/>
      <c r="T565" s="17"/>
      <c r="U565" s="17"/>
    </row>
    <row r="566" spans="11:21" ht="14.25" customHeight="1">
      <c r="K566" s="17"/>
      <c r="T566" s="17"/>
      <c r="U566" s="17"/>
    </row>
    <row r="567" spans="11:21" ht="14.25" customHeight="1">
      <c r="K567" s="17"/>
      <c r="T567" s="17"/>
      <c r="U567" s="17"/>
    </row>
    <row r="568" spans="11:21" ht="14.25" customHeight="1">
      <c r="K568" s="17"/>
      <c r="T568" s="17"/>
      <c r="U568" s="17"/>
    </row>
    <row r="569" spans="11:21" ht="14.25" customHeight="1">
      <c r="K569" s="17"/>
      <c r="T569" s="17"/>
      <c r="U569" s="17"/>
    </row>
    <row r="570" spans="11:21" ht="14.25" customHeight="1">
      <c r="K570" s="17"/>
      <c r="T570" s="17"/>
      <c r="U570" s="17"/>
    </row>
    <row r="571" spans="11:21" ht="14.25" customHeight="1">
      <c r="K571" s="17"/>
      <c r="T571" s="17"/>
      <c r="U571" s="17"/>
    </row>
    <row r="572" spans="11:21" ht="14.25" customHeight="1">
      <c r="K572" s="17"/>
      <c r="T572" s="17"/>
      <c r="U572" s="17"/>
    </row>
    <row r="573" spans="11:21" ht="14.25" customHeight="1">
      <c r="K573" s="17"/>
      <c r="T573" s="17"/>
      <c r="U573" s="17"/>
    </row>
    <row r="574" spans="11:21" ht="14.25" customHeight="1">
      <c r="K574" s="17"/>
      <c r="T574" s="17"/>
      <c r="U574" s="17"/>
    </row>
    <row r="575" spans="11:21" ht="14.25" customHeight="1">
      <c r="K575" s="17"/>
      <c r="T575" s="17"/>
      <c r="U575" s="17"/>
    </row>
    <row r="576" spans="11:21" ht="14.25" customHeight="1">
      <c r="K576" s="17"/>
      <c r="T576" s="17"/>
      <c r="U576" s="17"/>
    </row>
    <row r="577" spans="11:21" ht="14.25" customHeight="1">
      <c r="K577" s="17"/>
      <c r="T577" s="17"/>
      <c r="U577" s="17"/>
    </row>
    <row r="578" spans="11:21" ht="14.25" customHeight="1">
      <c r="K578" s="17"/>
      <c r="T578" s="17"/>
      <c r="U578" s="17"/>
    </row>
    <row r="579" spans="11:21" ht="14.25" customHeight="1">
      <c r="K579" s="17"/>
      <c r="T579" s="17"/>
      <c r="U579" s="17"/>
    </row>
    <row r="580" spans="11:21" ht="14.25" customHeight="1">
      <c r="K580" s="17"/>
      <c r="T580" s="17"/>
      <c r="U580" s="17"/>
    </row>
    <row r="581" spans="11:21" ht="14.25" customHeight="1">
      <c r="K581" s="17"/>
      <c r="T581" s="17"/>
      <c r="U581" s="17"/>
    </row>
    <row r="582" spans="11:21" ht="14.25" customHeight="1">
      <c r="K582" s="17"/>
      <c r="T582" s="17"/>
      <c r="U582" s="17"/>
    </row>
    <row r="583" spans="11:21" ht="14.25" customHeight="1">
      <c r="K583" s="17"/>
      <c r="T583" s="17"/>
      <c r="U583" s="17"/>
    </row>
    <row r="584" spans="11:21" ht="14.25" customHeight="1">
      <c r="K584" s="17"/>
      <c r="T584" s="17"/>
      <c r="U584" s="17"/>
    </row>
    <row r="585" spans="11:21" ht="14.25" customHeight="1">
      <c r="K585" s="17"/>
      <c r="T585" s="17"/>
      <c r="U585" s="17"/>
    </row>
    <row r="586" spans="11:21" ht="14.25" customHeight="1">
      <c r="K586" s="17"/>
      <c r="T586" s="17"/>
      <c r="U586" s="17"/>
    </row>
    <row r="587" spans="11:21" ht="14.25" customHeight="1">
      <c r="K587" s="17"/>
      <c r="T587" s="17"/>
      <c r="U587" s="17"/>
    </row>
    <row r="588" spans="11:21" ht="14.25" customHeight="1">
      <c r="K588" s="17"/>
      <c r="T588" s="17"/>
      <c r="U588" s="17"/>
    </row>
    <row r="589" spans="11:21" ht="14.25" customHeight="1">
      <c r="K589" s="17"/>
      <c r="T589" s="17"/>
      <c r="U589" s="17"/>
    </row>
    <row r="590" spans="11:21" ht="14.25" customHeight="1">
      <c r="K590" s="17"/>
      <c r="T590" s="17"/>
      <c r="U590" s="17"/>
    </row>
    <row r="591" spans="11:21" ht="14.25" customHeight="1">
      <c r="K591" s="17"/>
      <c r="T591" s="17"/>
      <c r="U591" s="17"/>
    </row>
    <row r="592" spans="11:21" ht="14.25" customHeight="1">
      <c r="K592" s="17"/>
      <c r="T592" s="17"/>
      <c r="U592" s="17"/>
    </row>
    <row r="593" spans="11:21" ht="14.25" customHeight="1">
      <c r="K593" s="17"/>
      <c r="T593" s="17"/>
      <c r="U593" s="17"/>
    </row>
    <row r="594" spans="11:21" ht="14.25" customHeight="1">
      <c r="K594" s="17"/>
      <c r="T594" s="17"/>
      <c r="U594" s="17"/>
    </row>
    <row r="595" spans="11:21" ht="14.25" customHeight="1">
      <c r="K595" s="17"/>
      <c r="T595" s="17"/>
      <c r="U595" s="17"/>
    </row>
    <row r="596" spans="11:21" ht="14.25" customHeight="1">
      <c r="K596" s="17"/>
      <c r="T596" s="17"/>
      <c r="U596" s="17"/>
    </row>
    <row r="597" spans="11:21" ht="14.25" customHeight="1">
      <c r="K597" s="17"/>
      <c r="T597" s="17"/>
      <c r="U597" s="17"/>
    </row>
    <row r="598" spans="11:21" ht="14.25" customHeight="1">
      <c r="K598" s="17"/>
      <c r="T598" s="17"/>
      <c r="U598" s="17"/>
    </row>
    <row r="599" spans="11:21" ht="14.25" customHeight="1">
      <c r="K599" s="17"/>
      <c r="T599" s="17"/>
      <c r="U599" s="17"/>
    </row>
    <row r="600" spans="11:21" ht="14.25" customHeight="1">
      <c r="K600" s="17"/>
      <c r="T600" s="17"/>
      <c r="U600" s="17"/>
    </row>
    <row r="601" spans="11:21" ht="14.25" customHeight="1">
      <c r="K601" s="17"/>
      <c r="T601" s="17"/>
      <c r="U601" s="17"/>
    </row>
    <row r="602" spans="11:21" ht="14.25" customHeight="1">
      <c r="K602" s="17"/>
      <c r="T602" s="17"/>
      <c r="U602" s="17"/>
    </row>
    <row r="603" spans="11:21" ht="14.25" customHeight="1">
      <c r="K603" s="17"/>
      <c r="T603" s="17"/>
      <c r="U603" s="17"/>
    </row>
    <row r="604" spans="11:21" ht="14.25" customHeight="1">
      <c r="K604" s="17"/>
      <c r="T604" s="17"/>
      <c r="U604" s="17"/>
    </row>
    <row r="605" spans="11:21" ht="14.25" customHeight="1">
      <c r="K605" s="17"/>
      <c r="T605" s="17"/>
      <c r="U605" s="17"/>
    </row>
    <row r="606" spans="11:21" ht="14.25" customHeight="1">
      <c r="K606" s="17"/>
      <c r="T606" s="17"/>
      <c r="U606" s="17"/>
    </row>
    <row r="607" spans="11:21" ht="14.25" customHeight="1">
      <c r="K607" s="17"/>
      <c r="T607" s="17"/>
      <c r="U607" s="17"/>
    </row>
    <row r="608" spans="11:21" ht="14.25" customHeight="1">
      <c r="K608" s="17"/>
      <c r="T608" s="17"/>
      <c r="U608" s="17"/>
    </row>
    <row r="609" spans="11:21" ht="14.25" customHeight="1">
      <c r="K609" s="17"/>
      <c r="T609" s="17"/>
      <c r="U609" s="17"/>
    </row>
    <row r="610" spans="11:21" ht="14.25" customHeight="1">
      <c r="K610" s="17"/>
      <c r="T610" s="17"/>
      <c r="U610" s="17"/>
    </row>
    <row r="611" spans="11:21" ht="14.25" customHeight="1">
      <c r="K611" s="17"/>
      <c r="T611" s="17"/>
      <c r="U611" s="17"/>
    </row>
    <row r="612" spans="11:21" ht="14.25" customHeight="1">
      <c r="K612" s="17"/>
      <c r="T612" s="17"/>
      <c r="U612" s="17"/>
    </row>
    <row r="613" spans="11:21" ht="14.25" customHeight="1">
      <c r="K613" s="17"/>
      <c r="T613" s="17"/>
      <c r="U613" s="17"/>
    </row>
    <row r="614" spans="11:21" ht="14.25" customHeight="1">
      <c r="K614" s="17"/>
      <c r="T614" s="17"/>
      <c r="U614" s="17"/>
    </row>
    <row r="615" spans="11:21" ht="14.25" customHeight="1">
      <c r="K615" s="17"/>
      <c r="T615" s="17"/>
      <c r="U615" s="17"/>
    </row>
    <row r="616" spans="11:21" ht="14.25" customHeight="1">
      <c r="K616" s="17"/>
      <c r="T616" s="17"/>
      <c r="U616" s="17"/>
    </row>
    <row r="617" spans="11:21" ht="14.25" customHeight="1">
      <c r="K617" s="17"/>
      <c r="T617" s="17"/>
      <c r="U617" s="17"/>
    </row>
    <row r="618" spans="11:21" ht="14.25" customHeight="1">
      <c r="K618" s="17"/>
      <c r="T618" s="17"/>
      <c r="U618" s="17"/>
    </row>
    <row r="619" spans="11:21" ht="14.25" customHeight="1">
      <c r="K619" s="17"/>
      <c r="T619" s="17"/>
      <c r="U619" s="17"/>
    </row>
    <row r="620" spans="11:21" ht="14.25" customHeight="1">
      <c r="K620" s="17"/>
      <c r="T620" s="17"/>
      <c r="U620" s="17"/>
    </row>
    <row r="621" spans="11:21" ht="14.25" customHeight="1">
      <c r="K621" s="17"/>
      <c r="T621" s="17"/>
      <c r="U621" s="17"/>
    </row>
    <row r="622" spans="11:21" ht="14.25" customHeight="1">
      <c r="K622" s="17"/>
      <c r="T622" s="17"/>
      <c r="U622" s="17"/>
    </row>
    <row r="623" spans="11:21" ht="14.25" customHeight="1">
      <c r="K623" s="17"/>
      <c r="T623" s="17"/>
      <c r="U623" s="17"/>
    </row>
    <row r="624" spans="11:21" ht="14.25" customHeight="1">
      <c r="K624" s="17"/>
      <c r="T624" s="17"/>
      <c r="U624" s="17"/>
    </row>
    <row r="625" spans="11:21" ht="14.25" customHeight="1">
      <c r="K625" s="17"/>
      <c r="T625" s="17"/>
      <c r="U625" s="17"/>
    </row>
    <row r="626" spans="11:21" ht="14.25" customHeight="1">
      <c r="K626" s="17"/>
      <c r="T626" s="17"/>
      <c r="U626" s="17"/>
    </row>
    <row r="627" spans="11:21" ht="14.25" customHeight="1">
      <c r="K627" s="17"/>
      <c r="T627" s="17"/>
      <c r="U627" s="17"/>
    </row>
    <row r="628" spans="11:21" ht="14.25" customHeight="1">
      <c r="K628" s="17"/>
      <c r="T628" s="17"/>
      <c r="U628" s="17"/>
    </row>
    <row r="629" spans="11:21" ht="14.25" customHeight="1">
      <c r="K629" s="17"/>
      <c r="T629" s="17"/>
      <c r="U629" s="17"/>
    </row>
    <row r="630" spans="11:21" ht="14.25" customHeight="1">
      <c r="K630" s="17"/>
      <c r="T630" s="17"/>
      <c r="U630" s="17"/>
    </row>
    <row r="631" spans="11:21" ht="14.25" customHeight="1">
      <c r="K631" s="17"/>
      <c r="T631" s="17"/>
      <c r="U631" s="17"/>
    </row>
    <row r="632" spans="11:21" ht="14.25" customHeight="1">
      <c r="K632" s="17"/>
      <c r="T632" s="17"/>
      <c r="U632" s="17"/>
    </row>
    <row r="633" spans="11:21" ht="14.25" customHeight="1">
      <c r="K633" s="17"/>
      <c r="T633" s="17"/>
      <c r="U633" s="17"/>
    </row>
    <row r="634" spans="11:21" ht="14.25" customHeight="1">
      <c r="K634" s="17"/>
      <c r="T634" s="17"/>
      <c r="U634" s="17"/>
    </row>
    <row r="635" spans="11:21" ht="14.25" customHeight="1">
      <c r="K635" s="17"/>
      <c r="T635" s="17"/>
      <c r="U635" s="17"/>
    </row>
    <row r="636" spans="11:21" ht="14.25" customHeight="1">
      <c r="K636" s="17"/>
      <c r="T636" s="17"/>
      <c r="U636" s="17"/>
    </row>
    <row r="637" spans="11:21" ht="14.25" customHeight="1">
      <c r="K637" s="17"/>
      <c r="T637" s="17"/>
      <c r="U637" s="17"/>
    </row>
    <row r="638" spans="11:21" ht="14.25" customHeight="1">
      <c r="K638" s="17"/>
      <c r="T638" s="17"/>
      <c r="U638" s="17"/>
    </row>
    <row r="639" spans="11:21" ht="14.25" customHeight="1">
      <c r="K639" s="17"/>
      <c r="T639" s="17"/>
      <c r="U639" s="17"/>
    </row>
    <row r="640" spans="11:21" ht="14.25" customHeight="1">
      <c r="K640" s="17"/>
      <c r="T640" s="17"/>
      <c r="U640" s="17"/>
    </row>
    <row r="641" spans="11:21" ht="14.25" customHeight="1">
      <c r="K641" s="17"/>
      <c r="T641" s="17"/>
      <c r="U641" s="17"/>
    </row>
    <row r="642" spans="11:21" ht="14.25" customHeight="1">
      <c r="K642" s="17"/>
      <c r="T642" s="17"/>
      <c r="U642" s="17"/>
    </row>
    <row r="643" spans="11:21" ht="14.25" customHeight="1">
      <c r="K643" s="17"/>
      <c r="T643" s="17"/>
      <c r="U643" s="17"/>
    </row>
    <row r="644" spans="11:21" ht="14.25" customHeight="1">
      <c r="K644" s="17"/>
      <c r="T644" s="17"/>
      <c r="U644" s="17"/>
    </row>
    <row r="645" spans="11:21" ht="14.25" customHeight="1">
      <c r="K645" s="17"/>
      <c r="T645" s="17"/>
      <c r="U645" s="17"/>
    </row>
    <row r="646" spans="11:21" ht="14.25" customHeight="1">
      <c r="K646" s="17"/>
      <c r="T646" s="17"/>
      <c r="U646" s="17"/>
    </row>
    <row r="647" spans="11:21" ht="14.25" customHeight="1">
      <c r="K647" s="17"/>
      <c r="T647" s="17"/>
      <c r="U647" s="17"/>
    </row>
    <row r="648" spans="11:21" ht="14.25" customHeight="1">
      <c r="K648" s="17"/>
      <c r="T648" s="17"/>
      <c r="U648" s="17"/>
    </row>
    <row r="649" spans="11:21" ht="14.25" customHeight="1">
      <c r="K649" s="17"/>
      <c r="T649" s="17"/>
      <c r="U649" s="17"/>
    </row>
    <row r="650" spans="11:21" ht="14.25" customHeight="1">
      <c r="K650" s="17"/>
      <c r="T650" s="17"/>
      <c r="U650" s="17"/>
    </row>
    <row r="651" spans="11:21" ht="14.25" customHeight="1">
      <c r="K651" s="17"/>
      <c r="T651" s="17"/>
      <c r="U651" s="17"/>
    </row>
    <row r="652" spans="11:21" ht="14.25" customHeight="1">
      <c r="K652" s="17"/>
      <c r="T652" s="17"/>
      <c r="U652" s="17"/>
    </row>
    <row r="653" spans="11:21" ht="14.25" customHeight="1">
      <c r="K653" s="17"/>
      <c r="T653" s="17"/>
      <c r="U653" s="17"/>
    </row>
    <row r="654" spans="11:21" ht="14.25" customHeight="1">
      <c r="K654" s="17"/>
      <c r="T654" s="17"/>
      <c r="U654" s="17"/>
    </row>
    <row r="655" spans="11:21" ht="14.25" customHeight="1">
      <c r="K655" s="17"/>
      <c r="T655" s="17"/>
      <c r="U655" s="17"/>
    </row>
    <row r="656" spans="11:21" ht="14.25" customHeight="1">
      <c r="K656" s="17"/>
      <c r="T656" s="17"/>
      <c r="U656" s="17"/>
    </row>
    <row r="657" spans="11:21" ht="14.25" customHeight="1">
      <c r="K657" s="17"/>
      <c r="T657" s="17"/>
      <c r="U657" s="17"/>
    </row>
    <row r="658" spans="11:21" ht="14.25" customHeight="1">
      <c r="K658" s="17"/>
      <c r="T658" s="17"/>
      <c r="U658" s="17"/>
    </row>
    <row r="659" spans="11:21" ht="14.25" customHeight="1">
      <c r="K659" s="17"/>
      <c r="T659" s="17"/>
      <c r="U659" s="17"/>
    </row>
    <row r="660" spans="11:21" ht="14.25" customHeight="1">
      <c r="K660" s="17"/>
      <c r="T660" s="17"/>
      <c r="U660" s="17"/>
    </row>
    <row r="661" spans="11:21" ht="14.25" customHeight="1">
      <c r="K661" s="17"/>
      <c r="T661" s="17"/>
      <c r="U661" s="17"/>
    </row>
    <row r="662" spans="11:21" ht="14.25" customHeight="1">
      <c r="K662" s="17"/>
      <c r="T662" s="17"/>
      <c r="U662" s="17"/>
    </row>
    <row r="663" spans="11:21" ht="14.25" customHeight="1">
      <c r="K663" s="17"/>
      <c r="T663" s="17"/>
      <c r="U663" s="17"/>
    </row>
    <row r="664" spans="11:21" ht="14.25" customHeight="1">
      <c r="K664" s="17"/>
      <c r="T664" s="17"/>
      <c r="U664" s="17"/>
    </row>
    <row r="665" spans="11:21" ht="14.25" customHeight="1">
      <c r="K665" s="17"/>
      <c r="T665" s="17"/>
      <c r="U665" s="17"/>
    </row>
    <row r="666" spans="11:21" ht="14.25" customHeight="1">
      <c r="K666" s="17"/>
      <c r="T666" s="17"/>
      <c r="U666" s="17"/>
    </row>
    <row r="667" spans="11:21" ht="14.25" customHeight="1">
      <c r="K667" s="17"/>
      <c r="T667" s="17"/>
      <c r="U667" s="17"/>
    </row>
    <row r="668" spans="11:21" ht="14.25" customHeight="1">
      <c r="K668" s="17"/>
      <c r="T668" s="17"/>
      <c r="U668" s="17"/>
    </row>
    <row r="669" spans="11:21" ht="14.25" customHeight="1">
      <c r="K669" s="17"/>
      <c r="T669" s="17"/>
      <c r="U669" s="17"/>
    </row>
    <row r="670" spans="11:21" ht="14.25" customHeight="1">
      <c r="K670" s="17"/>
      <c r="T670" s="17"/>
      <c r="U670" s="17"/>
    </row>
    <row r="671" spans="11:21" ht="14.25" customHeight="1">
      <c r="K671" s="17"/>
      <c r="T671" s="17"/>
      <c r="U671" s="17"/>
    </row>
    <row r="672" spans="11:21" ht="14.25" customHeight="1">
      <c r="K672" s="17"/>
      <c r="T672" s="17"/>
      <c r="U672" s="17"/>
    </row>
    <row r="673" spans="11:21" ht="14.25" customHeight="1">
      <c r="K673" s="17"/>
      <c r="T673" s="17"/>
      <c r="U673" s="17"/>
    </row>
    <row r="674" spans="11:21" ht="14.25" customHeight="1">
      <c r="K674" s="17"/>
      <c r="T674" s="17"/>
      <c r="U674" s="17"/>
    </row>
    <row r="675" spans="11:21" ht="14.25" customHeight="1">
      <c r="K675" s="17"/>
      <c r="T675" s="17"/>
      <c r="U675" s="17"/>
    </row>
    <row r="676" spans="11:21" ht="14.25" customHeight="1">
      <c r="K676" s="17"/>
      <c r="T676" s="17"/>
      <c r="U676" s="17"/>
    </row>
    <row r="677" spans="11:21" ht="14.25" customHeight="1">
      <c r="K677" s="17"/>
      <c r="T677" s="17"/>
      <c r="U677" s="17"/>
    </row>
    <row r="678" spans="11:21" ht="14.25" customHeight="1">
      <c r="K678" s="17"/>
      <c r="T678" s="17"/>
      <c r="U678" s="17"/>
    </row>
    <row r="679" spans="11:21" ht="14.25" customHeight="1">
      <c r="K679" s="17"/>
      <c r="T679" s="17"/>
      <c r="U679" s="17"/>
    </row>
    <row r="680" spans="11:21" ht="14.25" customHeight="1">
      <c r="K680" s="17"/>
      <c r="T680" s="17"/>
      <c r="U680" s="17"/>
    </row>
    <row r="681" spans="11:21" ht="14.25" customHeight="1">
      <c r="K681" s="17"/>
      <c r="T681" s="17"/>
      <c r="U681" s="17"/>
    </row>
    <row r="682" spans="11:21" ht="14.25" customHeight="1">
      <c r="K682" s="17"/>
      <c r="T682" s="17"/>
      <c r="U682" s="17"/>
    </row>
    <row r="683" spans="11:21" ht="14.25" customHeight="1">
      <c r="K683" s="17"/>
      <c r="T683" s="17"/>
      <c r="U683" s="17"/>
    </row>
    <row r="684" spans="11:21" ht="14.25" customHeight="1">
      <c r="K684" s="17"/>
      <c r="T684" s="17"/>
      <c r="U684" s="17"/>
    </row>
    <row r="685" spans="11:21" ht="14.25" customHeight="1">
      <c r="K685" s="17"/>
      <c r="T685" s="17"/>
      <c r="U685" s="17"/>
    </row>
    <row r="686" spans="11:21" ht="14.25" customHeight="1">
      <c r="K686" s="17"/>
      <c r="T686" s="17"/>
      <c r="U686" s="17"/>
    </row>
    <row r="687" spans="11:21" ht="14.25" customHeight="1">
      <c r="K687" s="17"/>
      <c r="T687" s="17"/>
      <c r="U687" s="17"/>
    </row>
    <row r="688" spans="11:21" ht="14.25" customHeight="1">
      <c r="K688" s="17"/>
      <c r="T688" s="17"/>
      <c r="U688" s="17"/>
    </row>
    <row r="689" spans="11:21" ht="14.25" customHeight="1">
      <c r="K689" s="17"/>
      <c r="T689" s="17"/>
      <c r="U689" s="17"/>
    </row>
    <row r="690" spans="11:21" ht="14.25" customHeight="1">
      <c r="K690" s="17"/>
      <c r="T690" s="17"/>
      <c r="U690" s="17"/>
    </row>
    <row r="691" spans="11:21" ht="14.25" customHeight="1">
      <c r="K691" s="17"/>
      <c r="T691" s="17"/>
      <c r="U691" s="17"/>
    </row>
    <row r="692" spans="11:21" ht="14.25" customHeight="1">
      <c r="K692" s="17"/>
      <c r="T692" s="17"/>
      <c r="U692" s="17"/>
    </row>
    <row r="693" spans="11:21" ht="14.25" customHeight="1">
      <c r="K693" s="17"/>
      <c r="T693" s="17"/>
      <c r="U693" s="17"/>
    </row>
    <row r="694" spans="11:21" ht="14.25" customHeight="1">
      <c r="K694" s="17"/>
      <c r="T694" s="17"/>
      <c r="U694" s="17"/>
    </row>
    <row r="695" spans="11:21" ht="14.25" customHeight="1">
      <c r="K695" s="17"/>
      <c r="T695" s="17"/>
      <c r="U695" s="17"/>
    </row>
    <row r="696" spans="11:21" ht="14.25" customHeight="1">
      <c r="K696" s="17"/>
      <c r="T696" s="17"/>
      <c r="U696" s="17"/>
    </row>
    <row r="697" spans="11:21" ht="14.25" customHeight="1">
      <c r="K697" s="17"/>
      <c r="T697" s="17"/>
      <c r="U697" s="17"/>
    </row>
    <row r="698" spans="11:21" ht="14.25" customHeight="1">
      <c r="K698" s="17"/>
      <c r="T698" s="17"/>
      <c r="U698" s="17"/>
    </row>
    <row r="699" spans="11:21" ht="14.25" customHeight="1">
      <c r="K699" s="17"/>
      <c r="T699" s="17"/>
      <c r="U699" s="17"/>
    </row>
    <row r="700" spans="11:21" ht="14.25" customHeight="1">
      <c r="K700" s="17"/>
      <c r="T700" s="17"/>
      <c r="U700" s="17"/>
    </row>
    <row r="701" spans="11:21" ht="14.25" customHeight="1">
      <c r="K701" s="17"/>
      <c r="T701" s="17"/>
      <c r="U701" s="17"/>
    </row>
    <row r="702" spans="11:21" ht="14.25" customHeight="1">
      <c r="K702" s="17"/>
      <c r="T702" s="17"/>
      <c r="U702" s="17"/>
    </row>
    <row r="703" spans="11:21" ht="14.25" customHeight="1">
      <c r="K703" s="17"/>
      <c r="T703" s="17"/>
      <c r="U703" s="17"/>
    </row>
    <row r="704" spans="11:21" ht="14.25" customHeight="1">
      <c r="K704" s="17"/>
      <c r="T704" s="17"/>
      <c r="U704" s="17"/>
    </row>
    <row r="705" spans="11:21" ht="14.25" customHeight="1">
      <c r="K705" s="17"/>
      <c r="T705" s="17"/>
      <c r="U705" s="17"/>
    </row>
    <row r="706" spans="11:21" ht="14.25" customHeight="1">
      <c r="K706" s="17"/>
      <c r="T706" s="17"/>
      <c r="U706" s="17"/>
    </row>
    <row r="707" spans="11:21" ht="14.25" customHeight="1">
      <c r="K707" s="17"/>
      <c r="T707" s="17"/>
      <c r="U707" s="17"/>
    </row>
    <row r="708" spans="11:21" ht="14.25" customHeight="1">
      <c r="K708" s="17"/>
      <c r="T708" s="17"/>
      <c r="U708" s="17"/>
    </row>
    <row r="709" spans="11:21" ht="14.25" customHeight="1">
      <c r="K709" s="17"/>
      <c r="T709" s="17"/>
      <c r="U709" s="17"/>
    </row>
    <row r="710" spans="11:21" ht="14.25" customHeight="1">
      <c r="K710" s="17"/>
      <c r="T710" s="17"/>
      <c r="U710" s="17"/>
    </row>
    <row r="711" spans="11:21" ht="14.25" customHeight="1">
      <c r="K711" s="17"/>
      <c r="T711" s="17"/>
      <c r="U711" s="17"/>
    </row>
    <row r="712" spans="11:21" ht="14.25" customHeight="1">
      <c r="K712" s="17"/>
      <c r="T712" s="17"/>
      <c r="U712" s="17"/>
    </row>
    <row r="713" spans="11:21" ht="14.25" customHeight="1">
      <c r="K713" s="17"/>
      <c r="T713" s="17"/>
      <c r="U713" s="17"/>
    </row>
    <row r="714" spans="11:21" ht="14.25" customHeight="1">
      <c r="K714" s="17"/>
      <c r="T714" s="17"/>
      <c r="U714" s="17"/>
    </row>
    <row r="715" spans="11:21" ht="14.25" customHeight="1">
      <c r="K715" s="17"/>
      <c r="T715" s="17"/>
      <c r="U715" s="17"/>
    </row>
    <row r="716" spans="11:21" ht="14.25" customHeight="1">
      <c r="K716" s="17"/>
      <c r="T716" s="17"/>
      <c r="U716" s="17"/>
    </row>
    <row r="717" spans="11:21" ht="14.25" customHeight="1">
      <c r="K717" s="17"/>
      <c r="T717" s="17"/>
      <c r="U717" s="17"/>
    </row>
    <row r="718" spans="11:21" ht="14.25" customHeight="1">
      <c r="K718" s="17"/>
      <c r="T718" s="17"/>
      <c r="U718" s="17"/>
    </row>
    <row r="719" spans="11:21" ht="14.25" customHeight="1">
      <c r="K719" s="17"/>
      <c r="T719" s="17"/>
      <c r="U719" s="17"/>
    </row>
    <row r="720" spans="11:21" ht="14.25" customHeight="1">
      <c r="K720" s="17"/>
      <c r="T720" s="17"/>
      <c r="U720" s="17"/>
    </row>
    <row r="721" spans="11:21" ht="14.25" customHeight="1">
      <c r="K721" s="17"/>
      <c r="T721" s="17"/>
      <c r="U721" s="17"/>
    </row>
    <row r="722" spans="11:21" ht="14.25" customHeight="1">
      <c r="K722" s="17"/>
      <c r="T722" s="17"/>
      <c r="U722" s="17"/>
    </row>
    <row r="723" spans="11:21" ht="14.25" customHeight="1">
      <c r="K723" s="17"/>
      <c r="T723" s="17"/>
      <c r="U723" s="17"/>
    </row>
    <row r="724" spans="11:21" ht="14.25" customHeight="1">
      <c r="K724" s="17"/>
      <c r="T724" s="17"/>
      <c r="U724" s="17"/>
    </row>
    <row r="725" spans="11:21" ht="14.25" customHeight="1">
      <c r="K725" s="17"/>
      <c r="T725" s="17"/>
      <c r="U725" s="17"/>
    </row>
    <row r="726" spans="11:21" ht="14.25" customHeight="1">
      <c r="K726" s="17"/>
      <c r="T726" s="17"/>
      <c r="U726" s="17"/>
    </row>
    <row r="727" spans="11:21" ht="14.25" customHeight="1">
      <c r="K727" s="17"/>
      <c r="T727" s="17"/>
      <c r="U727" s="17"/>
    </row>
    <row r="728" spans="11:21" ht="14.25" customHeight="1">
      <c r="K728" s="17"/>
      <c r="T728" s="17"/>
      <c r="U728" s="17"/>
    </row>
    <row r="729" spans="11:21" ht="14.25" customHeight="1">
      <c r="K729" s="17"/>
      <c r="T729" s="17"/>
      <c r="U729" s="17"/>
    </row>
    <row r="730" spans="11:21" ht="14.25" customHeight="1">
      <c r="K730" s="17"/>
      <c r="T730" s="17"/>
      <c r="U730" s="17"/>
    </row>
    <row r="731" spans="11:21" ht="14.25" customHeight="1">
      <c r="K731" s="17"/>
      <c r="T731" s="17"/>
      <c r="U731" s="17"/>
    </row>
    <row r="732" spans="11:21" ht="14.25" customHeight="1">
      <c r="K732" s="17"/>
      <c r="T732" s="17"/>
      <c r="U732" s="17"/>
    </row>
    <row r="733" spans="11:21" ht="14.25" customHeight="1">
      <c r="K733" s="17"/>
      <c r="T733" s="17"/>
      <c r="U733" s="17"/>
    </row>
    <row r="734" spans="11:21" ht="14.25" customHeight="1">
      <c r="K734" s="17"/>
      <c r="T734" s="17"/>
      <c r="U734" s="17"/>
    </row>
    <row r="735" spans="11:21" ht="14.25" customHeight="1">
      <c r="K735" s="17"/>
      <c r="T735" s="17"/>
      <c r="U735" s="17"/>
    </row>
    <row r="736" spans="11:21" ht="14.25" customHeight="1">
      <c r="K736" s="17"/>
      <c r="T736" s="17"/>
      <c r="U736" s="17"/>
    </row>
    <row r="737" spans="11:21" ht="14.25" customHeight="1">
      <c r="K737" s="17"/>
      <c r="T737" s="17"/>
      <c r="U737" s="17"/>
    </row>
    <row r="738" spans="11:21" ht="14.25" customHeight="1">
      <c r="K738" s="17"/>
      <c r="T738" s="17"/>
      <c r="U738" s="17"/>
    </row>
    <row r="739" spans="11:21" ht="14.25" customHeight="1">
      <c r="K739" s="17"/>
      <c r="T739" s="17"/>
      <c r="U739" s="17"/>
    </row>
    <row r="740" spans="11:21" ht="14.25" customHeight="1">
      <c r="K740" s="17"/>
      <c r="T740" s="17"/>
      <c r="U740" s="17"/>
    </row>
    <row r="741" spans="11:21" ht="14.25" customHeight="1">
      <c r="K741" s="17"/>
      <c r="T741" s="17"/>
      <c r="U741" s="17"/>
    </row>
    <row r="742" spans="11:21" ht="14.25" customHeight="1">
      <c r="K742" s="17"/>
      <c r="T742" s="17"/>
      <c r="U742" s="17"/>
    </row>
    <row r="743" spans="11:21" ht="14.25" customHeight="1">
      <c r="K743" s="17"/>
      <c r="T743" s="17"/>
      <c r="U743" s="17"/>
    </row>
    <row r="744" spans="11:21" ht="14.25" customHeight="1">
      <c r="K744" s="17"/>
      <c r="T744" s="17"/>
      <c r="U744" s="17"/>
    </row>
    <row r="745" spans="11:21" ht="14.25" customHeight="1">
      <c r="K745" s="17"/>
      <c r="T745" s="17"/>
      <c r="U745" s="17"/>
    </row>
    <row r="746" spans="11:21" ht="14.25" customHeight="1">
      <c r="K746" s="17"/>
      <c r="T746" s="17"/>
      <c r="U746" s="17"/>
    </row>
    <row r="747" spans="11:21" ht="14.25" customHeight="1">
      <c r="K747" s="17"/>
      <c r="T747" s="17"/>
      <c r="U747" s="17"/>
    </row>
    <row r="748" spans="11:21" ht="14.25" customHeight="1">
      <c r="K748" s="17"/>
      <c r="T748" s="17"/>
      <c r="U748" s="17"/>
    </row>
    <row r="749" spans="11:21" ht="14.25" customHeight="1">
      <c r="K749" s="17"/>
      <c r="T749" s="17"/>
      <c r="U749" s="17"/>
    </row>
    <row r="750" spans="11:21" ht="14.25" customHeight="1">
      <c r="K750" s="17"/>
      <c r="T750" s="17"/>
      <c r="U750" s="17"/>
    </row>
    <row r="751" spans="11:21" ht="14.25" customHeight="1">
      <c r="K751" s="17"/>
      <c r="T751" s="17"/>
      <c r="U751" s="17"/>
    </row>
    <row r="752" spans="11:21" ht="14.25" customHeight="1">
      <c r="K752" s="17"/>
      <c r="T752" s="17"/>
      <c r="U752" s="17"/>
    </row>
    <row r="753" spans="11:21" ht="14.25" customHeight="1">
      <c r="K753" s="17"/>
      <c r="T753" s="17"/>
      <c r="U753" s="17"/>
    </row>
    <row r="754" spans="11:21" ht="14.25" customHeight="1">
      <c r="K754" s="17"/>
      <c r="T754" s="17"/>
      <c r="U754" s="17"/>
    </row>
    <row r="755" spans="11:21" ht="14.25" customHeight="1">
      <c r="K755" s="17"/>
      <c r="T755" s="17"/>
      <c r="U755" s="17"/>
    </row>
    <row r="756" spans="11:21" ht="14.25" customHeight="1">
      <c r="K756" s="17"/>
      <c r="T756" s="17"/>
      <c r="U756" s="17"/>
    </row>
    <row r="757" spans="11:21" ht="14.25" customHeight="1">
      <c r="K757" s="17"/>
      <c r="T757" s="17"/>
      <c r="U757" s="17"/>
    </row>
    <row r="758" spans="11:21" ht="14.25" customHeight="1">
      <c r="K758" s="17"/>
      <c r="T758" s="17"/>
      <c r="U758" s="17"/>
    </row>
    <row r="759" spans="11:21" ht="14.25" customHeight="1">
      <c r="K759" s="17"/>
      <c r="T759" s="17"/>
      <c r="U759" s="17"/>
    </row>
    <row r="760" spans="11:21" ht="14.25" customHeight="1">
      <c r="K760" s="17"/>
      <c r="T760" s="17"/>
      <c r="U760" s="17"/>
    </row>
    <row r="761" spans="11:21" ht="14.25" customHeight="1">
      <c r="K761" s="17"/>
      <c r="T761" s="17"/>
      <c r="U761" s="17"/>
    </row>
    <row r="762" spans="11:21" ht="14.25" customHeight="1">
      <c r="K762" s="17"/>
      <c r="T762" s="17"/>
      <c r="U762" s="17"/>
    </row>
    <row r="763" spans="11:21" ht="14.25" customHeight="1">
      <c r="K763" s="17"/>
      <c r="T763" s="17"/>
      <c r="U763" s="17"/>
    </row>
    <row r="764" spans="11:21" ht="14.25" customHeight="1">
      <c r="K764" s="17"/>
      <c r="T764" s="17"/>
      <c r="U764" s="17"/>
    </row>
    <row r="765" spans="11:21" ht="14.25" customHeight="1">
      <c r="K765" s="17"/>
      <c r="T765" s="17"/>
      <c r="U765" s="17"/>
    </row>
    <row r="766" spans="11:21" ht="14.25" customHeight="1">
      <c r="K766" s="17"/>
      <c r="T766" s="17"/>
      <c r="U766" s="17"/>
    </row>
    <row r="767" spans="11:21" ht="14.25" customHeight="1">
      <c r="K767" s="17"/>
      <c r="T767" s="17"/>
      <c r="U767" s="17"/>
    </row>
    <row r="768" spans="11:21" ht="14.25" customHeight="1">
      <c r="K768" s="17"/>
      <c r="T768" s="17"/>
      <c r="U768" s="17"/>
    </row>
    <row r="769" spans="11:21" ht="14.25" customHeight="1">
      <c r="K769" s="17"/>
      <c r="T769" s="17"/>
      <c r="U769" s="17"/>
    </row>
    <row r="770" spans="11:21" ht="14.25" customHeight="1">
      <c r="K770" s="17"/>
      <c r="T770" s="17"/>
      <c r="U770" s="17"/>
    </row>
    <row r="771" spans="11:21" ht="14.25" customHeight="1">
      <c r="K771" s="17"/>
      <c r="T771" s="17"/>
      <c r="U771" s="17"/>
    </row>
    <row r="772" spans="11:21" ht="14.25" customHeight="1">
      <c r="K772" s="17"/>
      <c r="T772" s="17"/>
      <c r="U772" s="17"/>
    </row>
    <row r="773" spans="11:21" ht="14.25" customHeight="1">
      <c r="K773" s="17"/>
      <c r="T773" s="17"/>
      <c r="U773" s="17"/>
    </row>
    <row r="774" spans="11:21" ht="14.25" customHeight="1">
      <c r="K774" s="17"/>
      <c r="T774" s="17"/>
      <c r="U774" s="17"/>
    </row>
    <row r="775" spans="11:21" ht="14.25" customHeight="1">
      <c r="K775" s="17"/>
      <c r="T775" s="17"/>
      <c r="U775" s="17"/>
    </row>
    <row r="776" spans="11:21" ht="14.25" customHeight="1">
      <c r="K776" s="17"/>
      <c r="T776" s="17"/>
      <c r="U776" s="17"/>
    </row>
    <row r="777" spans="11:21" ht="14.25" customHeight="1">
      <c r="K777" s="17"/>
      <c r="T777" s="17"/>
      <c r="U777" s="17"/>
    </row>
    <row r="778" spans="11:21" ht="14.25" customHeight="1">
      <c r="K778" s="17"/>
      <c r="T778" s="17"/>
      <c r="U778" s="17"/>
    </row>
    <row r="779" spans="11:21" ht="14.25" customHeight="1">
      <c r="K779" s="17"/>
      <c r="T779" s="17"/>
      <c r="U779" s="17"/>
    </row>
    <row r="780" spans="11:21" ht="14.25" customHeight="1">
      <c r="K780" s="17"/>
      <c r="T780" s="17"/>
      <c r="U780" s="17"/>
    </row>
    <row r="781" spans="11:21" ht="14.25" customHeight="1">
      <c r="K781" s="17"/>
      <c r="T781" s="17"/>
      <c r="U781" s="17"/>
    </row>
    <row r="782" spans="11:21" ht="14.25" customHeight="1">
      <c r="K782" s="17"/>
      <c r="T782" s="17"/>
      <c r="U782" s="17"/>
    </row>
    <row r="783" spans="11:21" ht="14.25" customHeight="1">
      <c r="K783" s="17"/>
      <c r="T783" s="17"/>
      <c r="U783" s="17"/>
    </row>
    <row r="784" spans="11:21" ht="14.25" customHeight="1">
      <c r="K784" s="17"/>
      <c r="T784" s="17"/>
      <c r="U784" s="17"/>
    </row>
    <row r="785" spans="11:21" ht="14.25" customHeight="1">
      <c r="K785" s="17"/>
      <c r="T785" s="17"/>
      <c r="U785" s="17"/>
    </row>
    <row r="786" spans="11:21" ht="14.25" customHeight="1">
      <c r="K786" s="17"/>
      <c r="T786" s="17"/>
      <c r="U786" s="17"/>
    </row>
    <row r="787" spans="11:21" ht="14.25" customHeight="1">
      <c r="K787" s="17"/>
      <c r="T787" s="17"/>
      <c r="U787" s="17"/>
    </row>
    <row r="788" spans="11:21" ht="14.25" customHeight="1">
      <c r="K788" s="17"/>
      <c r="T788" s="17"/>
      <c r="U788" s="17"/>
    </row>
    <row r="789" spans="11:21" ht="14.25" customHeight="1">
      <c r="K789" s="17"/>
      <c r="T789" s="17"/>
      <c r="U789" s="17"/>
    </row>
    <row r="790" spans="11:21" ht="14.25" customHeight="1">
      <c r="K790" s="17"/>
      <c r="T790" s="17"/>
      <c r="U790" s="17"/>
    </row>
    <row r="791" spans="11:21" ht="14.25" customHeight="1">
      <c r="K791" s="17"/>
      <c r="T791" s="17"/>
      <c r="U791" s="17"/>
    </row>
    <row r="792" spans="11:21" ht="14.25" customHeight="1">
      <c r="K792" s="17"/>
      <c r="T792" s="17"/>
      <c r="U792" s="17"/>
    </row>
    <row r="793" spans="11:21" ht="14.25" customHeight="1">
      <c r="K793" s="17"/>
      <c r="T793" s="17"/>
      <c r="U793" s="17"/>
    </row>
    <row r="794" spans="11:21" ht="14.25" customHeight="1">
      <c r="K794" s="17"/>
      <c r="T794" s="17"/>
      <c r="U794" s="17"/>
    </row>
    <row r="795" spans="11:21" ht="14.25" customHeight="1">
      <c r="K795" s="17"/>
      <c r="T795" s="17"/>
      <c r="U795" s="17"/>
    </row>
    <row r="796" spans="11:21" ht="14.25" customHeight="1">
      <c r="K796" s="17"/>
      <c r="T796" s="17"/>
      <c r="U796" s="17"/>
    </row>
    <row r="797" spans="11:21" ht="14.25" customHeight="1">
      <c r="K797" s="17"/>
      <c r="T797" s="17"/>
      <c r="U797" s="17"/>
    </row>
    <row r="798" spans="11:21" ht="14.25" customHeight="1">
      <c r="K798" s="17"/>
      <c r="T798" s="17"/>
      <c r="U798" s="17"/>
    </row>
    <row r="799" spans="11:21" ht="14.25" customHeight="1">
      <c r="K799" s="17"/>
      <c r="T799" s="17"/>
      <c r="U799" s="17"/>
    </row>
    <row r="800" spans="11:21" ht="14.25" customHeight="1">
      <c r="K800" s="17"/>
      <c r="T800" s="17"/>
      <c r="U800" s="17"/>
    </row>
    <row r="801" spans="11:21" ht="14.25" customHeight="1">
      <c r="K801" s="17"/>
      <c r="T801" s="17"/>
      <c r="U801" s="17"/>
    </row>
    <row r="802" spans="11:21" ht="14.25" customHeight="1">
      <c r="K802" s="17"/>
      <c r="T802" s="17"/>
      <c r="U802" s="17"/>
    </row>
    <row r="803" spans="11:21" ht="14.25" customHeight="1">
      <c r="K803" s="17"/>
      <c r="T803" s="17"/>
      <c r="U803" s="17"/>
    </row>
    <row r="804" spans="11:21" ht="14.25" customHeight="1">
      <c r="K804" s="17"/>
      <c r="T804" s="17"/>
      <c r="U804" s="17"/>
    </row>
    <row r="805" spans="11:21" ht="14.25" customHeight="1">
      <c r="K805" s="17"/>
      <c r="T805" s="17"/>
      <c r="U805" s="17"/>
    </row>
    <row r="806" spans="11:21" ht="14.25" customHeight="1">
      <c r="K806" s="17"/>
      <c r="T806" s="17"/>
      <c r="U806" s="17"/>
    </row>
    <row r="807" spans="11:21" ht="14.25" customHeight="1">
      <c r="K807" s="17"/>
      <c r="T807" s="17"/>
      <c r="U807" s="17"/>
    </row>
    <row r="808" spans="11:21" ht="14.25" customHeight="1">
      <c r="K808" s="17"/>
      <c r="T808" s="17"/>
      <c r="U808" s="17"/>
    </row>
    <row r="809" spans="11:21" ht="14.25" customHeight="1">
      <c r="K809" s="17"/>
      <c r="T809" s="17"/>
      <c r="U809" s="17"/>
    </row>
    <row r="810" spans="11:21" ht="14.25" customHeight="1">
      <c r="K810" s="17"/>
      <c r="T810" s="17"/>
      <c r="U810" s="17"/>
    </row>
    <row r="811" spans="11:21" ht="14.25" customHeight="1">
      <c r="K811" s="17"/>
      <c r="T811" s="17"/>
      <c r="U811" s="17"/>
    </row>
    <row r="812" spans="11:21" ht="14.25" customHeight="1">
      <c r="K812" s="17"/>
      <c r="T812" s="17"/>
      <c r="U812" s="17"/>
    </row>
    <row r="813" spans="11:21" ht="14.25" customHeight="1">
      <c r="K813" s="17"/>
      <c r="T813" s="17"/>
      <c r="U813" s="17"/>
    </row>
    <row r="814" spans="11:21" ht="14.25" customHeight="1">
      <c r="K814" s="17"/>
      <c r="T814" s="17"/>
      <c r="U814" s="17"/>
    </row>
    <row r="815" spans="11:21" ht="14.25" customHeight="1">
      <c r="K815" s="17"/>
      <c r="T815" s="17"/>
      <c r="U815" s="17"/>
    </row>
    <row r="816" spans="11:21" ht="14.25" customHeight="1">
      <c r="K816" s="17"/>
      <c r="T816" s="17"/>
      <c r="U816" s="17"/>
    </row>
    <row r="817" spans="11:21" ht="14.25" customHeight="1">
      <c r="K817" s="17"/>
      <c r="T817" s="17"/>
      <c r="U817" s="17"/>
    </row>
    <row r="818" spans="11:21" ht="14.25" customHeight="1">
      <c r="K818" s="17"/>
      <c r="T818" s="17"/>
      <c r="U818" s="17"/>
    </row>
    <row r="819" spans="11:21" ht="14.25" customHeight="1">
      <c r="K819" s="17"/>
      <c r="T819" s="17"/>
      <c r="U819" s="17"/>
    </row>
    <row r="820" spans="11:21" ht="14.25" customHeight="1">
      <c r="K820" s="17"/>
      <c r="T820" s="17"/>
      <c r="U820" s="17"/>
    </row>
    <row r="821" spans="11:21" ht="14.25" customHeight="1">
      <c r="K821" s="17"/>
      <c r="T821" s="17"/>
      <c r="U821" s="17"/>
    </row>
    <row r="822" spans="11:21" ht="14.25" customHeight="1">
      <c r="K822" s="17"/>
      <c r="T822" s="17"/>
      <c r="U822" s="17"/>
    </row>
    <row r="823" spans="11:21" ht="14.25" customHeight="1">
      <c r="K823" s="17"/>
      <c r="T823" s="17"/>
      <c r="U823" s="17"/>
    </row>
    <row r="824" spans="11:21" ht="14.25" customHeight="1">
      <c r="K824" s="17"/>
      <c r="T824" s="17"/>
      <c r="U824" s="17"/>
    </row>
    <row r="825" spans="11:21" ht="14.25" customHeight="1">
      <c r="K825" s="17"/>
      <c r="T825" s="17"/>
      <c r="U825" s="17"/>
    </row>
    <row r="826" spans="11:21" ht="14.25" customHeight="1">
      <c r="K826" s="17"/>
      <c r="T826" s="17"/>
      <c r="U826" s="17"/>
    </row>
    <row r="827" spans="11:21" ht="14.25" customHeight="1">
      <c r="K827" s="17"/>
      <c r="T827" s="17"/>
      <c r="U827" s="17"/>
    </row>
    <row r="828" spans="11:21" ht="14.25" customHeight="1">
      <c r="K828" s="17"/>
      <c r="T828" s="17"/>
      <c r="U828" s="17"/>
    </row>
    <row r="829" spans="11:21" ht="14.25" customHeight="1">
      <c r="K829" s="17"/>
      <c r="T829" s="17"/>
      <c r="U829" s="17"/>
    </row>
    <row r="830" spans="11:21" ht="14.25" customHeight="1">
      <c r="K830" s="17"/>
      <c r="T830" s="17"/>
      <c r="U830" s="17"/>
    </row>
    <row r="831" spans="11:21" ht="14.25" customHeight="1">
      <c r="K831" s="17"/>
      <c r="T831" s="17"/>
      <c r="U831" s="17"/>
    </row>
    <row r="832" spans="11:21" ht="14.25" customHeight="1">
      <c r="K832" s="17"/>
      <c r="T832" s="17"/>
      <c r="U832" s="17"/>
    </row>
    <row r="833" spans="11:21" ht="14.25" customHeight="1">
      <c r="K833" s="17"/>
      <c r="T833" s="17"/>
      <c r="U833" s="17"/>
    </row>
    <row r="834" spans="11:21" ht="14.25" customHeight="1">
      <c r="K834" s="17"/>
      <c r="T834" s="17"/>
      <c r="U834" s="17"/>
    </row>
    <row r="835" spans="11:21" ht="14.25" customHeight="1">
      <c r="K835" s="17"/>
      <c r="T835" s="17"/>
      <c r="U835" s="17"/>
    </row>
    <row r="836" spans="11:21" ht="14.25" customHeight="1">
      <c r="K836" s="17"/>
      <c r="T836" s="17"/>
      <c r="U836" s="17"/>
    </row>
    <row r="837" spans="11:21" ht="14.25" customHeight="1">
      <c r="K837" s="17"/>
      <c r="T837" s="17"/>
      <c r="U837" s="17"/>
    </row>
    <row r="838" spans="11:21" ht="14.25" customHeight="1">
      <c r="K838" s="17"/>
      <c r="T838" s="17"/>
      <c r="U838" s="17"/>
    </row>
    <row r="839" spans="11:21" ht="14.25" customHeight="1">
      <c r="K839" s="17"/>
      <c r="T839" s="17"/>
      <c r="U839" s="17"/>
    </row>
    <row r="840" spans="11:21" ht="14.25" customHeight="1">
      <c r="K840" s="17"/>
      <c r="T840" s="17"/>
      <c r="U840" s="17"/>
    </row>
    <row r="841" spans="11:21" ht="14.25" customHeight="1">
      <c r="K841" s="17"/>
      <c r="T841" s="17"/>
      <c r="U841" s="17"/>
    </row>
    <row r="842" spans="11:21" ht="14.25" customHeight="1">
      <c r="K842" s="17"/>
      <c r="T842" s="17"/>
      <c r="U842" s="17"/>
    </row>
    <row r="843" spans="11:21" ht="14.25" customHeight="1">
      <c r="K843" s="17"/>
      <c r="T843" s="17"/>
      <c r="U843" s="17"/>
    </row>
    <row r="844" spans="11:21" ht="14.25" customHeight="1">
      <c r="K844" s="17"/>
      <c r="T844" s="17"/>
      <c r="U844" s="17"/>
    </row>
    <row r="845" spans="11:21" ht="14.25" customHeight="1">
      <c r="K845" s="17"/>
      <c r="T845" s="17"/>
      <c r="U845" s="17"/>
    </row>
    <row r="846" spans="11:21" ht="14.25" customHeight="1">
      <c r="K846" s="17"/>
      <c r="T846" s="17"/>
      <c r="U846" s="17"/>
    </row>
    <row r="847" spans="11:21" ht="14.25" customHeight="1">
      <c r="K847" s="17"/>
      <c r="T847" s="17"/>
      <c r="U847" s="17"/>
    </row>
    <row r="848" spans="11:21" ht="14.25" customHeight="1">
      <c r="K848" s="17"/>
      <c r="T848" s="17"/>
      <c r="U848" s="17"/>
    </row>
    <row r="849" spans="11:21" ht="14.25" customHeight="1">
      <c r="K849" s="17"/>
      <c r="T849" s="17"/>
      <c r="U849" s="17"/>
    </row>
    <row r="850" spans="11:21" ht="14.25" customHeight="1">
      <c r="K850" s="17"/>
      <c r="T850" s="17"/>
      <c r="U850" s="17"/>
    </row>
    <row r="851" spans="11:21" ht="14.25" customHeight="1">
      <c r="K851" s="17"/>
      <c r="T851" s="17"/>
      <c r="U851" s="17"/>
    </row>
    <row r="852" spans="11:21" ht="14.25" customHeight="1">
      <c r="K852" s="17"/>
      <c r="T852" s="17"/>
      <c r="U852" s="17"/>
    </row>
    <row r="853" spans="11:21" ht="14.25" customHeight="1">
      <c r="K853" s="17"/>
      <c r="T853" s="17"/>
      <c r="U853" s="17"/>
    </row>
    <row r="854" spans="11:21" ht="14.25" customHeight="1">
      <c r="K854" s="17"/>
      <c r="T854" s="17"/>
      <c r="U854" s="17"/>
    </row>
    <row r="855" spans="11:21" ht="14.25" customHeight="1">
      <c r="K855" s="17"/>
      <c r="T855" s="17"/>
      <c r="U855" s="17"/>
    </row>
    <row r="856" spans="11:21" ht="14.25" customHeight="1">
      <c r="K856" s="17"/>
      <c r="T856" s="17"/>
      <c r="U856" s="17"/>
    </row>
    <row r="857" spans="11:21" ht="14.25" customHeight="1">
      <c r="K857" s="17"/>
      <c r="T857" s="17"/>
      <c r="U857" s="17"/>
    </row>
    <row r="858" spans="11:21" ht="14.25" customHeight="1">
      <c r="K858" s="17"/>
      <c r="T858" s="17"/>
      <c r="U858" s="17"/>
    </row>
    <row r="859" spans="11:21" ht="14.25" customHeight="1">
      <c r="K859" s="17"/>
      <c r="T859" s="17"/>
      <c r="U859" s="17"/>
    </row>
    <row r="860" spans="11:21" ht="14.25" customHeight="1">
      <c r="K860" s="17"/>
      <c r="T860" s="17"/>
      <c r="U860" s="17"/>
    </row>
    <row r="861" spans="11:21" ht="14.25" customHeight="1">
      <c r="K861" s="17"/>
      <c r="T861" s="17"/>
      <c r="U861" s="17"/>
    </row>
    <row r="862" spans="11:21" ht="14.25" customHeight="1">
      <c r="K862" s="17"/>
      <c r="T862" s="17"/>
      <c r="U862" s="17"/>
    </row>
    <row r="863" spans="11:21" ht="14.25" customHeight="1">
      <c r="K863" s="17"/>
      <c r="T863" s="17"/>
      <c r="U863" s="17"/>
    </row>
    <row r="864" spans="11:21" ht="14.25" customHeight="1">
      <c r="K864" s="17"/>
      <c r="T864" s="17"/>
      <c r="U864" s="17"/>
    </row>
    <row r="865" spans="11:21" ht="14.25" customHeight="1">
      <c r="K865" s="17"/>
      <c r="T865" s="17"/>
      <c r="U865" s="17"/>
    </row>
    <row r="866" spans="11:21" ht="14.25" customHeight="1">
      <c r="K866" s="17"/>
      <c r="T866" s="17"/>
      <c r="U866" s="17"/>
    </row>
    <row r="867" spans="11:21" ht="14.25" customHeight="1">
      <c r="K867" s="17"/>
      <c r="T867" s="17"/>
      <c r="U867" s="17"/>
    </row>
    <row r="868" spans="11:21" ht="14.25" customHeight="1">
      <c r="K868" s="17"/>
      <c r="T868" s="17"/>
      <c r="U868" s="17"/>
    </row>
    <row r="869" spans="11:21" ht="14.25" customHeight="1">
      <c r="K869" s="17"/>
      <c r="T869" s="17"/>
      <c r="U869" s="17"/>
    </row>
    <row r="870" spans="11:21" ht="14.25" customHeight="1">
      <c r="K870" s="17"/>
      <c r="T870" s="17"/>
      <c r="U870" s="17"/>
    </row>
    <row r="871" spans="11:21" ht="14.25" customHeight="1">
      <c r="K871" s="17"/>
      <c r="T871" s="17"/>
      <c r="U871" s="17"/>
    </row>
    <row r="872" spans="11:21" ht="14.25" customHeight="1">
      <c r="K872" s="17"/>
      <c r="T872" s="17"/>
      <c r="U872" s="17"/>
    </row>
    <row r="873" spans="11:21" ht="14.25" customHeight="1">
      <c r="K873" s="17"/>
      <c r="T873" s="17"/>
      <c r="U873" s="17"/>
    </row>
    <row r="874" spans="11:21" ht="14.25" customHeight="1">
      <c r="K874" s="17"/>
      <c r="T874" s="17"/>
      <c r="U874" s="17"/>
    </row>
    <row r="875" spans="11:21" ht="14.25" customHeight="1">
      <c r="K875" s="17"/>
      <c r="T875" s="17"/>
      <c r="U875" s="17"/>
    </row>
    <row r="876" spans="11:21" ht="14.25" customHeight="1">
      <c r="K876" s="17"/>
      <c r="T876" s="17"/>
      <c r="U876" s="17"/>
    </row>
    <row r="877" spans="11:21" ht="14.25" customHeight="1">
      <c r="K877" s="17"/>
      <c r="T877" s="17"/>
      <c r="U877" s="17"/>
    </row>
    <row r="878" spans="11:21" ht="14.25" customHeight="1">
      <c r="K878" s="17"/>
      <c r="T878" s="17"/>
      <c r="U878" s="17"/>
    </row>
    <row r="879" spans="11:21" ht="14.25" customHeight="1">
      <c r="K879" s="17"/>
      <c r="T879" s="17"/>
      <c r="U879" s="17"/>
    </row>
    <row r="880" spans="11:21" ht="14.25" customHeight="1">
      <c r="K880" s="17"/>
      <c r="T880" s="17"/>
      <c r="U880" s="17"/>
    </row>
    <row r="881" spans="11:21" ht="14.25" customHeight="1">
      <c r="K881" s="17"/>
      <c r="T881" s="17"/>
      <c r="U881" s="17"/>
    </row>
    <row r="882" spans="11:21" ht="14.25" customHeight="1">
      <c r="K882" s="17"/>
      <c r="T882" s="17"/>
      <c r="U882" s="17"/>
    </row>
    <row r="883" spans="11:21" ht="14.25" customHeight="1">
      <c r="K883" s="17"/>
      <c r="T883" s="17"/>
      <c r="U883" s="17"/>
    </row>
    <row r="884" spans="11:21" ht="14.25" customHeight="1">
      <c r="K884" s="17"/>
      <c r="T884" s="17"/>
      <c r="U884" s="17"/>
    </row>
    <row r="885" spans="11:21" ht="14.25" customHeight="1">
      <c r="K885" s="17"/>
      <c r="T885" s="17"/>
      <c r="U885" s="17"/>
    </row>
    <row r="886" spans="11:21" ht="14.25" customHeight="1">
      <c r="K886" s="17"/>
      <c r="T886" s="17"/>
      <c r="U886" s="17"/>
    </row>
    <row r="887" spans="11:21" ht="14.25" customHeight="1">
      <c r="K887" s="17"/>
      <c r="T887" s="17"/>
      <c r="U887" s="17"/>
    </row>
    <row r="888" spans="11:21" ht="14.25" customHeight="1">
      <c r="K888" s="17"/>
      <c r="T888" s="17"/>
      <c r="U888" s="17"/>
    </row>
    <row r="889" spans="11:21" ht="14.25" customHeight="1">
      <c r="K889" s="17"/>
      <c r="T889" s="17"/>
      <c r="U889" s="17"/>
    </row>
    <row r="890" spans="11:21" ht="14.25" customHeight="1">
      <c r="K890" s="17"/>
      <c r="T890" s="17"/>
      <c r="U890" s="17"/>
    </row>
    <row r="891" spans="11:21" ht="14.25" customHeight="1">
      <c r="K891" s="17"/>
      <c r="T891" s="17"/>
      <c r="U891" s="17"/>
    </row>
    <row r="892" spans="11:21" ht="14.25" customHeight="1">
      <c r="K892" s="17"/>
      <c r="T892" s="17"/>
      <c r="U892" s="17"/>
    </row>
    <row r="893" spans="11:21" ht="14.25" customHeight="1">
      <c r="K893" s="17"/>
      <c r="T893" s="17"/>
      <c r="U893" s="17"/>
    </row>
    <row r="894" spans="11:21" ht="14.25" customHeight="1">
      <c r="K894" s="17"/>
      <c r="T894" s="17"/>
      <c r="U894" s="17"/>
    </row>
    <row r="895" spans="11:21" ht="14.25" customHeight="1">
      <c r="K895" s="17"/>
      <c r="T895" s="17"/>
      <c r="U895" s="17"/>
    </row>
    <row r="896" spans="11:21" ht="14.25" customHeight="1">
      <c r="K896" s="17"/>
      <c r="T896" s="17"/>
      <c r="U896" s="17"/>
    </row>
    <row r="897" spans="11:21" ht="14.25" customHeight="1">
      <c r="K897" s="17"/>
      <c r="T897" s="17"/>
      <c r="U897" s="17"/>
    </row>
    <row r="898" spans="11:21" ht="14.25" customHeight="1">
      <c r="K898" s="17"/>
      <c r="T898" s="17"/>
      <c r="U898" s="17"/>
    </row>
    <row r="899" spans="11:21" ht="14.25" customHeight="1">
      <c r="K899" s="17"/>
      <c r="T899" s="17"/>
      <c r="U899" s="17"/>
    </row>
    <row r="900" spans="11:21" ht="14.25" customHeight="1">
      <c r="K900" s="17"/>
      <c r="T900" s="17"/>
      <c r="U900" s="17"/>
    </row>
    <row r="901" spans="11:21" ht="14.25" customHeight="1">
      <c r="K901" s="17"/>
      <c r="T901" s="17"/>
      <c r="U901" s="17"/>
    </row>
    <row r="902" spans="11:21" ht="14.25" customHeight="1">
      <c r="K902" s="17"/>
      <c r="T902" s="17"/>
      <c r="U902" s="17"/>
    </row>
    <row r="903" spans="11:21" ht="14.25" customHeight="1">
      <c r="K903" s="17"/>
      <c r="T903" s="17"/>
      <c r="U903" s="17"/>
    </row>
    <row r="904" spans="11:21" ht="14.25" customHeight="1">
      <c r="K904" s="17"/>
      <c r="T904" s="17"/>
      <c r="U904" s="17"/>
    </row>
    <row r="905" spans="11:21" ht="14.25" customHeight="1">
      <c r="K905" s="17"/>
      <c r="T905" s="17"/>
      <c r="U905" s="17"/>
    </row>
    <row r="906" spans="11:21" ht="14.25" customHeight="1">
      <c r="K906" s="17"/>
      <c r="T906" s="17"/>
      <c r="U906" s="17"/>
    </row>
    <row r="907" spans="11:21" ht="14.25" customHeight="1">
      <c r="K907" s="17"/>
      <c r="T907" s="17"/>
      <c r="U907" s="17"/>
    </row>
    <row r="908" spans="11:21" ht="14.25" customHeight="1">
      <c r="K908" s="17"/>
      <c r="T908" s="17"/>
      <c r="U908" s="17"/>
    </row>
    <row r="909" spans="11:21" ht="14.25" customHeight="1">
      <c r="K909" s="17"/>
      <c r="T909" s="17"/>
      <c r="U909" s="17"/>
    </row>
    <row r="910" spans="11:21" ht="14.25" customHeight="1">
      <c r="K910" s="17"/>
      <c r="T910" s="17"/>
      <c r="U910" s="17"/>
    </row>
    <row r="911" spans="11:21" ht="14.25" customHeight="1">
      <c r="K911" s="17"/>
      <c r="T911" s="17"/>
      <c r="U911" s="17"/>
    </row>
    <row r="912" spans="11:21" ht="14.25" customHeight="1">
      <c r="K912" s="17"/>
      <c r="T912" s="17"/>
      <c r="U912" s="17"/>
    </row>
    <row r="913" spans="11:21" ht="14.25" customHeight="1">
      <c r="K913" s="17"/>
      <c r="T913" s="17"/>
      <c r="U913" s="17"/>
    </row>
    <row r="914" spans="11:21" ht="14.25" customHeight="1">
      <c r="K914" s="17"/>
      <c r="T914" s="17"/>
      <c r="U914" s="17"/>
    </row>
    <row r="915" spans="11:21" ht="14.25" customHeight="1">
      <c r="K915" s="17"/>
      <c r="T915" s="17"/>
      <c r="U915" s="17"/>
    </row>
    <row r="916" spans="11:21" ht="14.25" customHeight="1">
      <c r="K916" s="17"/>
      <c r="T916" s="17"/>
      <c r="U916" s="17"/>
    </row>
    <row r="917" spans="11:21" ht="14.25" customHeight="1">
      <c r="K917" s="17"/>
      <c r="T917" s="17"/>
      <c r="U917" s="17"/>
    </row>
    <row r="918" spans="11:21" ht="14.25" customHeight="1">
      <c r="K918" s="17"/>
      <c r="T918" s="17"/>
      <c r="U918" s="17"/>
    </row>
    <row r="919" spans="11:21" ht="14.25" customHeight="1">
      <c r="K919" s="17"/>
      <c r="T919" s="17"/>
      <c r="U919" s="17"/>
    </row>
    <row r="920" spans="11:21" ht="14.25" customHeight="1">
      <c r="K920" s="17"/>
      <c r="T920" s="17"/>
      <c r="U920" s="17"/>
    </row>
    <row r="921" spans="11:21" ht="14.25" customHeight="1">
      <c r="K921" s="17"/>
      <c r="T921" s="17"/>
      <c r="U921" s="17"/>
    </row>
    <row r="922" spans="11:21" ht="14.25" customHeight="1">
      <c r="K922" s="17"/>
      <c r="T922" s="17"/>
      <c r="U922" s="17"/>
    </row>
    <row r="923" spans="11:21" ht="14.25" customHeight="1">
      <c r="K923" s="17"/>
      <c r="T923" s="17"/>
      <c r="U923" s="17"/>
    </row>
    <row r="924" spans="11:21" ht="14.25" customHeight="1">
      <c r="K924" s="17"/>
      <c r="T924" s="17"/>
      <c r="U924" s="17"/>
    </row>
    <row r="925" spans="11:21" ht="14.25" customHeight="1">
      <c r="K925" s="17"/>
      <c r="T925" s="17"/>
      <c r="U925" s="17"/>
    </row>
    <row r="926" spans="11:21" ht="14.25" customHeight="1">
      <c r="K926" s="17"/>
      <c r="T926" s="17"/>
      <c r="U926" s="17"/>
    </row>
    <row r="927" spans="11:21" ht="14.25" customHeight="1">
      <c r="K927" s="17"/>
      <c r="T927" s="17"/>
      <c r="U927" s="17"/>
    </row>
    <row r="928" spans="11:21" ht="14.25" customHeight="1">
      <c r="K928" s="17"/>
      <c r="T928" s="17"/>
      <c r="U928" s="17"/>
    </row>
    <row r="929" spans="11:21" ht="14.25" customHeight="1">
      <c r="K929" s="17"/>
      <c r="T929" s="17"/>
      <c r="U929" s="17"/>
    </row>
    <row r="930" spans="11:21" ht="14.25" customHeight="1">
      <c r="K930" s="17"/>
      <c r="T930" s="17"/>
      <c r="U930" s="17"/>
    </row>
    <row r="931" spans="11:21" ht="14.25" customHeight="1">
      <c r="K931" s="17"/>
      <c r="T931" s="17"/>
      <c r="U931" s="17"/>
    </row>
    <row r="932" spans="11:21" ht="14.25" customHeight="1">
      <c r="K932" s="17"/>
      <c r="T932" s="17"/>
      <c r="U932" s="17"/>
    </row>
    <row r="933" spans="11:21" ht="14.25" customHeight="1">
      <c r="K933" s="17"/>
      <c r="T933" s="17"/>
      <c r="U933" s="17"/>
    </row>
    <row r="934" spans="11:21" ht="14.25" customHeight="1">
      <c r="K934" s="17"/>
      <c r="T934" s="17"/>
      <c r="U934" s="17"/>
    </row>
    <row r="935" spans="11:21" ht="14.25" customHeight="1">
      <c r="K935" s="17"/>
      <c r="T935" s="17"/>
      <c r="U935" s="17"/>
    </row>
    <row r="936" spans="11:21" ht="14.25" customHeight="1">
      <c r="K936" s="17"/>
      <c r="T936" s="17"/>
      <c r="U936" s="17"/>
    </row>
    <row r="937" spans="11:21" ht="14.25" customHeight="1">
      <c r="K937" s="17"/>
      <c r="T937" s="17"/>
      <c r="U937" s="17"/>
    </row>
    <row r="938" spans="11:21" ht="14.25" customHeight="1">
      <c r="K938" s="17"/>
      <c r="T938" s="17"/>
      <c r="U938" s="17"/>
    </row>
    <row r="939" spans="11:21" ht="14.25" customHeight="1">
      <c r="K939" s="17"/>
      <c r="T939" s="17"/>
      <c r="U939" s="17"/>
    </row>
    <row r="940" spans="11:21" ht="14.25" customHeight="1">
      <c r="K940" s="17"/>
      <c r="T940" s="17"/>
      <c r="U940" s="17"/>
    </row>
    <row r="941" spans="11:21" ht="14.25" customHeight="1">
      <c r="K941" s="17"/>
      <c r="T941" s="17"/>
      <c r="U941" s="17"/>
    </row>
    <row r="942" spans="11:21" ht="14.25" customHeight="1">
      <c r="K942" s="17"/>
      <c r="T942" s="17"/>
      <c r="U942" s="17"/>
    </row>
    <row r="943" spans="11:21" ht="14.25" customHeight="1">
      <c r="K943" s="17"/>
      <c r="T943" s="17"/>
      <c r="U943" s="17"/>
    </row>
    <row r="944" spans="11:21" ht="14.25" customHeight="1">
      <c r="K944" s="17"/>
      <c r="T944" s="17"/>
      <c r="U944" s="17"/>
    </row>
    <row r="945" spans="11:21" ht="14.25" customHeight="1">
      <c r="K945" s="17"/>
      <c r="T945" s="17"/>
      <c r="U945" s="17"/>
    </row>
    <row r="946" spans="11:21" ht="14.25" customHeight="1">
      <c r="K946" s="17"/>
      <c r="T946" s="17"/>
      <c r="U946" s="17"/>
    </row>
    <row r="947" spans="11:21" ht="14.25" customHeight="1">
      <c r="K947" s="17"/>
      <c r="T947" s="17"/>
      <c r="U947" s="17"/>
    </row>
    <row r="948" spans="11:21" ht="14.25" customHeight="1">
      <c r="K948" s="17"/>
      <c r="T948" s="17"/>
      <c r="U948" s="17"/>
    </row>
    <row r="949" spans="11:21" ht="14.25" customHeight="1">
      <c r="K949" s="17"/>
      <c r="T949" s="17"/>
      <c r="U949" s="17"/>
    </row>
    <row r="950" spans="11:21" ht="14.25" customHeight="1">
      <c r="K950" s="17"/>
      <c r="T950" s="17"/>
      <c r="U950" s="17"/>
    </row>
    <row r="951" spans="11:21" ht="14.25" customHeight="1">
      <c r="K951" s="17"/>
      <c r="T951" s="17"/>
      <c r="U951" s="17"/>
    </row>
    <row r="952" spans="11:21" ht="14.25" customHeight="1">
      <c r="K952" s="17"/>
      <c r="T952" s="17"/>
      <c r="U952" s="17"/>
    </row>
    <row r="953" spans="11:21" ht="14.25" customHeight="1">
      <c r="K953" s="17"/>
      <c r="T953" s="17"/>
      <c r="U953" s="17"/>
    </row>
    <row r="954" spans="11:21" ht="14.25" customHeight="1">
      <c r="K954" s="17"/>
      <c r="T954" s="17"/>
      <c r="U954" s="17"/>
    </row>
    <row r="955" spans="11:21" ht="14.25" customHeight="1">
      <c r="K955" s="17"/>
      <c r="T955" s="17"/>
      <c r="U955" s="17"/>
    </row>
    <row r="956" spans="11:21" ht="14.25" customHeight="1">
      <c r="K956" s="17"/>
      <c r="T956" s="17"/>
      <c r="U956" s="17"/>
    </row>
    <row r="957" spans="11:21" ht="14.25" customHeight="1">
      <c r="K957" s="17"/>
      <c r="T957" s="17"/>
      <c r="U957" s="17"/>
    </row>
    <row r="958" spans="11:21" ht="14.25" customHeight="1">
      <c r="K958" s="17"/>
      <c r="T958" s="17"/>
      <c r="U958" s="17"/>
    </row>
    <row r="959" spans="11:21" ht="14.25" customHeight="1">
      <c r="K959" s="17"/>
      <c r="T959" s="17"/>
      <c r="U959" s="17"/>
    </row>
    <row r="960" spans="11:21" ht="14.25" customHeight="1">
      <c r="K960" s="17"/>
      <c r="T960" s="17"/>
      <c r="U960" s="17"/>
    </row>
    <row r="961" spans="11:21" ht="14.25" customHeight="1">
      <c r="K961" s="17"/>
      <c r="T961" s="17"/>
      <c r="U961" s="17"/>
    </row>
    <row r="962" spans="11:21" ht="14.25" customHeight="1">
      <c r="K962" s="17"/>
      <c r="T962" s="17"/>
      <c r="U962" s="17"/>
    </row>
    <row r="963" spans="11:21" ht="14.25" customHeight="1">
      <c r="K963" s="17"/>
      <c r="T963" s="17"/>
      <c r="U963" s="17"/>
    </row>
    <row r="964" spans="11:21" ht="14.25" customHeight="1">
      <c r="K964" s="17"/>
      <c r="T964" s="17"/>
      <c r="U964" s="17"/>
    </row>
    <row r="965" spans="11:21" ht="14.25" customHeight="1">
      <c r="K965" s="17"/>
      <c r="T965" s="17"/>
      <c r="U965" s="17"/>
    </row>
    <row r="966" spans="11:21" ht="14.25" customHeight="1">
      <c r="K966" s="17"/>
      <c r="T966" s="17"/>
      <c r="U966" s="17"/>
    </row>
    <row r="967" spans="11:21" ht="14.25" customHeight="1">
      <c r="K967" s="17"/>
      <c r="T967" s="17"/>
      <c r="U967" s="17"/>
    </row>
    <row r="968" spans="11:21" ht="14.25" customHeight="1">
      <c r="K968" s="17"/>
      <c r="T968" s="17"/>
      <c r="U968" s="17"/>
    </row>
    <row r="969" spans="11:21" ht="14.25" customHeight="1">
      <c r="K969" s="17"/>
      <c r="T969" s="17"/>
      <c r="U969" s="17"/>
    </row>
    <row r="970" spans="11:21" ht="14.25" customHeight="1">
      <c r="K970" s="17"/>
      <c r="T970" s="17"/>
      <c r="U970" s="17"/>
    </row>
    <row r="971" spans="11:21" ht="14.25" customHeight="1">
      <c r="K971" s="17"/>
      <c r="T971" s="17"/>
      <c r="U971" s="17"/>
    </row>
    <row r="972" spans="11:21" ht="14.25" customHeight="1">
      <c r="K972" s="17"/>
      <c r="T972" s="17"/>
      <c r="U972" s="17"/>
    </row>
    <row r="973" spans="11:21" ht="14.25" customHeight="1">
      <c r="K973" s="17"/>
      <c r="T973" s="17"/>
      <c r="U973" s="17"/>
    </row>
    <row r="974" spans="11:21" ht="14.25" customHeight="1">
      <c r="K974" s="17"/>
      <c r="T974" s="17"/>
      <c r="U974" s="17"/>
    </row>
    <row r="975" spans="11:21" ht="14.25" customHeight="1">
      <c r="K975" s="17"/>
      <c r="T975" s="17"/>
      <c r="U975" s="17"/>
    </row>
    <row r="976" spans="11:21" ht="14.25" customHeight="1">
      <c r="K976" s="17"/>
      <c r="T976" s="17"/>
      <c r="U976" s="17"/>
    </row>
    <row r="977" spans="11:21" ht="14.25" customHeight="1">
      <c r="K977" s="17"/>
      <c r="T977" s="17"/>
      <c r="U977" s="17"/>
    </row>
    <row r="978" spans="11:21" ht="14.25" customHeight="1">
      <c r="K978" s="17"/>
      <c r="T978" s="17"/>
      <c r="U978" s="17"/>
    </row>
    <row r="979" spans="11:21" ht="14.25" customHeight="1">
      <c r="K979" s="17"/>
      <c r="T979" s="17"/>
      <c r="U979" s="17"/>
    </row>
    <row r="980" spans="11:21" ht="14.25" customHeight="1">
      <c r="K980" s="17"/>
      <c r="T980" s="17"/>
      <c r="U980" s="17"/>
    </row>
    <row r="981" spans="11:21" ht="14.25" customHeight="1">
      <c r="K981" s="17"/>
      <c r="T981" s="17"/>
      <c r="U981" s="17"/>
    </row>
    <row r="982" spans="11:21" ht="14.25" customHeight="1">
      <c r="K982" s="17"/>
      <c r="T982" s="17"/>
      <c r="U982" s="17"/>
    </row>
    <row r="983" spans="11:21" ht="14.25" customHeight="1">
      <c r="K983" s="17"/>
      <c r="T983" s="17"/>
      <c r="U983" s="17"/>
    </row>
    <row r="984" spans="11:21" ht="14.25" customHeight="1">
      <c r="K984" s="17"/>
      <c r="T984" s="17"/>
      <c r="U984" s="17"/>
    </row>
    <row r="985" spans="11:21" ht="14.25" customHeight="1">
      <c r="K985" s="17"/>
      <c r="T985" s="17"/>
      <c r="U985" s="17"/>
    </row>
    <row r="986" spans="11:21" ht="14.25" customHeight="1">
      <c r="K986" s="17"/>
      <c r="T986" s="17"/>
      <c r="U986" s="17"/>
    </row>
    <row r="987" spans="11:21" ht="14.25" customHeight="1">
      <c r="K987" s="17"/>
      <c r="T987" s="17"/>
      <c r="U987" s="17"/>
    </row>
    <row r="988" spans="11:21" ht="14.25" customHeight="1">
      <c r="K988" s="17"/>
      <c r="T988" s="17"/>
      <c r="U988" s="17"/>
    </row>
    <row r="989" spans="11:21" ht="14.25" customHeight="1">
      <c r="K989" s="17"/>
      <c r="T989" s="17"/>
      <c r="U989" s="17"/>
    </row>
    <row r="990" spans="11:21" ht="14.25" customHeight="1">
      <c r="K990" s="17"/>
      <c r="T990" s="17"/>
      <c r="U990" s="17"/>
    </row>
    <row r="991" spans="11:21" ht="14.25" customHeight="1">
      <c r="K991" s="17"/>
      <c r="T991" s="17"/>
      <c r="U991" s="17"/>
    </row>
    <row r="992" spans="11:21" ht="14.25" customHeight="1">
      <c r="K992" s="17"/>
      <c r="T992" s="17"/>
      <c r="U992" s="17"/>
    </row>
    <row r="993" spans="11:21" ht="14.25" customHeight="1">
      <c r="K993" s="17"/>
      <c r="T993" s="17"/>
      <c r="U993" s="17"/>
    </row>
    <row r="994" spans="11:21" ht="14.25" customHeight="1">
      <c r="K994" s="17"/>
      <c r="T994" s="17"/>
      <c r="U994" s="17"/>
    </row>
    <row r="995" spans="11:21" ht="14.25" customHeight="1">
      <c r="K995" s="17"/>
      <c r="T995" s="17"/>
      <c r="U995" s="17"/>
    </row>
    <row r="996" spans="11:21" ht="14.25" customHeight="1">
      <c r="K996" s="17"/>
      <c r="T996" s="17"/>
      <c r="U996" s="17"/>
    </row>
    <row r="997" spans="11:21" ht="14.25" customHeight="1">
      <c r="K997" s="17"/>
      <c r="T997" s="17"/>
      <c r="U997" s="17"/>
    </row>
    <row r="998" spans="11:21" ht="14.25" customHeight="1">
      <c r="K998" s="17"/>
      <c r="T998" s="17"/>
      <c r="U998" s="17"/>
    </row>
    <row r="999" spans="11:21" ht="14.25" customHeight="1">
      <c r="K999" s="17"/>
      <c r="T999" s="17"/>
      <c r="U999" s="17"/>
    </row>
    <row r="1000" spans="11:21" ht="14.25" customHeight="1">
      <c r="K1000" s="17"/>
      <c r="T1000" s="17"/>
      <c r="U1000" s="17"/>
    </row>
  </sheetData>
  <mergeCells count="9">
    <mergeCell ref="C5:H5"/>
    <mergeCell ref="M5:R5"/>
    <mergeCell ref="I5:I6"/>
    <mergeCell ref="AB5:AB6"/>
    <mergeCell ref="V5:AA5"/>
    <mergeCell ref="B5:B6"/>
    <mergeCell ref="L5:L6"/>
    <mergeCell ref="S5:S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2026-04-23T07:31:47Z</dcterms:modified>
</cp:coreProperties>
</file>