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21C2E6F-2EDE-4B44-A025-A0E7BF8FEF2A}" xr6:coauthVersionLast="47" xr6:coauthVersionMax="47" xr10:uidLastSave="{00000000-0000-0000-0000-000000000000}"/>
  <bookViews>
    <workbookView xWindow="-108" yWindow="-108" windowWidth="23256" windowHeight="12456" xr2:uid="{A2966AD1-06A9-4781-8AEE-0C4751209E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X18" i="1"/>
  <c r="X17" i="1"/>
  <c r="X16" i="1"/>
  <c r="P16" i="1"/>
  <c r="H16" i="1"/>
  <c r="X15" i="1"/>
  <c r="P15" i="1"/>
  <c r="H15" i="1"/>
  <c r="X14" i="1"/>
  <c r="P14" i="1"/>
  <c r="X12" i="1"/>
  <c r="P12" i="1"/>
  <c r="H12" i="1"/>
  <c r="X11" i="1"/>
  <c r="P11" i="1"/>
  <c r="H11" i="1"/>
  <c r="H10" i="1"/>
  <c r="X9" i="1"/>
  <c r="P9" i="1"/>
  <c r="H9" i="1"/>
  <c r="P19" i="1" l="1"/>
</calcChain>
</file>

<file path=xl/sharedStrings.xml><?xml version="1.0" encoding="utf-8"?>
<sst xmlns="http://schemas.openxmlformats.org/spreadsheetml/2006/main" count="90" uniqueCount="31">
  <si>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</si>
  <si>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</si>
  <si>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</si>
  <si>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</si>
  <si>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</si>
  <si>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</si>
  <si>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</si>
  <si>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</si>
  <si>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</si>
  <si>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</si>
  <si>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</si>
  <si>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</si>
  <si>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</si>
  <si>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</si>
  <si>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</si>
  <si>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</si>
  <si>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</si>
  <si>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</si>
  <si>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</si>
  <si>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</si>
  <si>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</si>
  <si>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Tabel : 4.2  Banyaknya Sumber Air Minum yang digunakan setiap KK per Desa di</t>
  </si>
  <si>
    <t>Kecamatan Rakit</t>
  </si>
  <si>
    <t>Sumber Air Minum</t>
  </si>
  <si>
    <t>Air Isi Ulang</t>
  </si>
  <si>
    <t>Ledeng Dengan Meteran</t>
  </si>
  <si>
    <t>Sumur Bor/ Pompa</t>
  </si>
  <si>
    <t>Sumur</t>
  </si>
  <si>
    <t>Mata Air</t>
  </si>
  <si>
    <t>(6)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</si>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</sst>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1234-67B8-42CE-9A9D-806B8DCA138A}">
  <dimension ref="B2:X25"/>
  <sheetViews>
    <sheetView tabSelected="1" topLeftCell="D1" workbookViewId="0">
      <selection activeCell="K22" sqref="K22"/>
    </sheetView>
  </sheetViews>
  <sheetFormatPr defaultRowHeight="14.4"/>
  <cols>
    <col min="2" max="2" width="17.88671875" customWidth="1"/>
    <col min="3" max="3" width="15" customWidth="1"/>
    <col min="4" max="4" width="14.77734375" customWidth="1"/>
    <col min="10" max="10" width="22" customWidth="1"/>
    <col min="11" max="11" width="19.88671875" customWidth="1"/>
    <col min="12" max="12" width="20" customWidth="1"/>
    <col min="13" max="13" width="17.88671875" customWidth="1"/>
    <col min="15" max="15" width="10.44140625" customWidth="1"/>
    <col min="18" max="18" width="19.77734375" customWidth="1"/>
    <col min="19" max="19" width="20.5546875" customWidth="1"/>
    <col min="20" max="20" width="16.5546875" customWidth="1"/>
    <col min="21" max="21" width="15.88671875" customWidth="1"/>
    <col min="23" max="23" width="10" customWidth="1"/>
  </cols>
  <sheetData>
    <row r="2" spans="2:24">
      <c r="B2" s="1" t="s">
        <v>21</v>
      </c>
      <c r="J2" s="1" t="s">
        <v>21</v>
      </c>
      <c r="K2" s="1"/>
      <c r="L2" s="1"/>
      <c r="M2" s="1"/>
      <c r="N2" s="1"/>
      <c r="O2" s="1"/>
      <c r="P2" s="1"/>
      <c r="Q2" s="17"/>
      <c r="R2" s="1" t="s">
        <v>21</v>
      </c>
      <c r="S2" s="1"/>
      <c r="T2" s="1"/>
      <c r="U2" s="1"/>
      <c r="V2" s="1"/>
      <c r="W2" s="1"/>
      <c r="X2" s="1"/>
    </row>
    <row r="3" spans="2:24">
      <c r="B3" s="1" t="s">
        <v>22</v>
      </c>
      <c r="J3" s="1" t="s">
        <v>22</v>
      </c>
      <c r="K3" s="1"/>
      <c r="L3" s="1"/>
      <c r="M3" s="1"/>
      <c r="N3" s="1"/>
      <c r="O3" s="1"/>
      <c r="P3" s="1"/>
      <c r="R3" s="1" t="s">
        <v>22</v>
      </c>
      <c r="S3" s="1"/>
      <c r="T3" s="1"/>
      <c r="U3" s="1"/>
      <c r="V3" s="1"/>
      <c r="W3" s="1"/>
      <c r="X3" s="1"/>
    </row>
    <row r="4" spans="2:24">
      <c r="B4" s="1" t="s">
        <v>0</v>
      </c>
      <c r="J4" s="1" t="s">
        <v>1</v>
      </c>
      <c r="K4" s="1"/>
      <c r="L4" s="1"/>
      <c r="M4" s="1"/>
      <c r="N4" s="1"/>
      <c r="O4" s="1"/>
      <c r="P4" s="1"/>
      <c r="R4" s="1" t="s">
        <v>2</v>
      </c>
      <c r="S4" s="1"/>
      <c r="T4" s="1"/>
      <c r="U4" s="1"/>
      <c r="V4" s="1"/>
      <c r="W4" s="1"/>
      <c r="X4" s="1"/>
    </row>
    <row r="5" spans="2:24">
      <c r="B5" s="13" t="s">
        <v>3</v>
      </c>
      <c r="C5" s="15" t="s">
        <v>23</v>
      </c>
      <c r="D5" s="16"/>
      <c r="E5" s="16"/>
      <c r="F5" s="16"/>
      <c r="G5" s="16"/>
      <c r="H5" s="13" t="s">
        <v>4</v>
      </c>
      <c r="J5" s="13" t="s">
        <v>3</v>
      </c>
      <c r="K5" s="15" t="s">
        <v>23</v>
      </c>
      <c r="L5" s="16"/>
      <c r="M5" s="16"/>
      <c r="N5" s="16"/>
      <c r="O5" s="16"/>
      <c r="P5" s="13" t="s">
        <v>4</v>
      </c>
      <c r="R5" s="13" t="s">
        <v>3</v>
      </c>
      <c r="S5" s="15" t="s">
        <v>23</v>
      </c>
      <c r="T5" s="16"/>
      <c r="U5" s="16"/>
      <c r="V5" s="16"/>
      <c r="W5" s="16"/>
      <c r="X5" s="13" t="s">
        <v>4</v>
      </c>
    </row>
    <row r="6" spans="2:24" ht="43.2">
      <c r="B6" s="14"/>
      <c r="C6" s="10" t="s">
        <v>24</v>
      </c>
      <c r="D6" s="10" t="s">
        <v>25</v>
      </c>
      <c r="E6" s="10" t="s">
        <v>26</v>
      </c>
      <c r="F6" s="9" t="s">
        <v>27</v>
      </c>
      <c r="G6" s="10" t="s">
        <v>28</v>
      </c>
      <c r="H6" s="14"/>
      <c r="J6" s="14"/>
      <c r="K6" s="10" t="s">
        <v>24</v>
      </c>
      <c r="L6" s="10" t="s">
        <v>25</v>
      </c>
      <c r="M6" s="10" t="s">
        <v>26</v>
      </c>
      <c r="N6" s="9" t="s">
        <v>27</v>
      </c>
      <c r="O6" s="10" t="s">
        <v>28</v>
      </c>
      <c r="P6" s="14"/>
      <c r="R6" s="14"/>
      <c r="S6" s="10" t="s">
        <v>24</v>
      </c>
      <c r="T6" s="10" t="s">
        <v>25</v>
      </c>
      <c r="U6" s="10" t="s">
        <v>26</v>
      </c>
      <c r="V6" s="9" t="s">
        <v>27</v>
      </c>
      <c r="W6" s="10" t="s">
        <v>28</v>
      </c>
      <c r="X6" s="14"/>
    </row>
    <row r="7" spans="2:24"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29</v>
      </c>
      <c r="H7" s="3" t="s">
        <v>30</v>
      </c>
      <c r="J7" s="3" t="s">
        <v>5</v>
      </c>
      <c r="K7" s="4" t="s">
        <v>6</v>
      </c>
      <c r="L7" s="4" t="s">
        <v>7</v>
      </c>
      <c r="M7" s="4" t="s">
        <v>8</v>
      </c>
      <c r="N7" s="4" t="s">
        <v>9</v>
      </c>
      <c r="O7" s="4" t="s">
        <v>29</v>
      </c>
      <c r="P7" s="3" t="s">
        <v>30</v>
      </c>
      <c r="R7" s="3" t="s">
        <v>5</v>
      </c>
      <c r="S7" s="4" t="s">
        <v>6</v>
      </c>
      <c r="T7" s="4" t="s">
        <v>7</v>
      </c>
      <c r="U7" s="4" t="s">
        <v>8</v>
      </c>
      <c r="V7" s="4" t="s">
        <v>9</v>
      </c>
      <c r="W7" s="4" t="s">
        <v>29</v>
      </c>
      <c r="X7" s="3" t="s">
        <v>30</v>
      </c>
    </row>
    <row r="8" spans="2:24">
      <c r="B8" s="5" t="s">
        <v>10</v>
      </c>
      <c r="C8" s="5">
        <v>0</v>
      </c>
      <c r="D8" s="5">
        <v>0</v>
      </c>
      <c r="E8" s="11">
        <v>0</v>
      </c>
      <c r="F8" s="5">
        <v>1061</v>
      </c>
      <c r="G8" s="5">
        <v>0</v>
      </c>
      <c r="H8" s="5">
        <v>0</v>
      </c>
      <c r="J8" s="5" t="s">
        <v>10</v>
      </c>
      <c r="K8" s="5">
        <v>0</v>
      </c>
      <c r="L8" s="5">
        <v>0</v>
      </c>
      <c r="M8" s="11">
        <v>0</v>
      </c>
      <c r="N8" s="5">
        <v>1061</v>
      </c>
      <c r="O8" s="5">
        <v>0</v>
      </c>
      <c r="P8" s="5">
        <v>0</v>
      </c>
      <c r="R8" s="5" t="s">
        <v>10</v>
      </c>
      <c r="S8" s="7">
        <v>200</v>
      </c>
      <c r="T8" s="7">
        <v>0</v>
      </c>
      <c r="U8" s="7">
        <v>25</v>
      </c>
      <c r="V8" s="7">
        <v>1061</v>
      </c>
      <c r="W8" s="7">
        <v>40</v>
      </c>
      <c r="X8" s="7">
        <v>1326</v>
      </c>
    </row>
    <row r="9" spans="2:24">
      <c r="B9" s="1" t="s">
        <v>11</v>
      </c>
      <c r="C9" s="1">
        <v>155</v>
      </c>
      <c r="D9" s="1">
        <v>419</v>
      </c>
      <c r="E9" s="6">
        <v>1576</v>
      </c>
      <c r="F9" s="1">
        <v>230</v>
      </c>
      <c r="G9" s="1">
        <v>27</v>
      </c>
      <c r="H9" s="1">
        <f t="shared" ref="H9:H12" si="0">SUM(C9:G9)</f>
        <v>2407</v>
      </c>
      <c r="J9" s="1" t="s">
        <v>11</v>
      </c>
      <c r="K9" s="1">
        <v>2</v>
      </c>
      <c r="L9" s="1">
        <v>419</v>
      </c>
      <c r="M9" s="6">
        <v>1576</v>
      </c>
      <c r="N9" s="1">
        <v>230</v>
      </c>
      <c r="O9" s="1">
        <v>27</v>
      </c>
      <c r="P9" s="1">
        <f>SUM(K9:O9)</f>
        <v>2254</v>
      </c>
      <c r="R9" s="1" t="s">
        <v>11</v>
      </c>
      <c r="S9" s="7">
        <v>3</v>
      </c>
      <c r="T9" s="7">
        <v>0</v>
      </c>
      <c r="U9" s="7">
        <v>10</v>
      </c>
      <c r="V9" s="7">
        <v>1450</v>
      </c>
      <c r="W9" s="7">
        <v>20</v>
      </c>
      <c r="X9" s="7">
        <f>S9+T9+U9+V9+W9</f>
        <v>1483</v>
      </c>
    </row>
    <row r="10" spans="2:24">
      <c r="B10" s="1" t="s">
        <v>12</v>
      </c>
      <c r="C10" s="1">
        <v>115</v>
      </c>
      <c r="D10" s="1">
        <v>0</v>
      </c>
      <c r="E10" s="6">
        <v>30</v>
      </c>
      <c r="F10" s="1">
        <v>1335</v>
      </c>
      <c r="G10" s="1">
        <v>75</v>
      </c>
      <c r="H10" s="1">
        <f t="shared" si="0"/>
        <v>1555</v>
      </c>
      <c r="J10" s="1" t="s">
        <v>12</v>
      </c>
      <c r="K10" s="1">
        <v>115</v>
      </c>
      <c r="L10" s="1">
        <v>0</v>
      </c>
      <c r="M10" s="6">
        <v>30</v>
      </c>
      <c r="N10" s="1">
        <v>1335</v>
      </c>
      <c r="O10" s="1">
        <v>75</v>
      </c>
      <c r="P10" s="1">
        <v>1555</v>
      </c>
      <c r="R10" s="1" t="s">
        <v>12</v>
      </c>
      <c r="S10" s="7">
        <v>115</v>
      </c>
      <c r="T10" s="7">
        <v>0</v>
      </c>
      <c r="U10" s="7">
        <v>30</v>
      </c>
      <c r="V10" s="7">
        <v>1335</v>
      </c>
      <c r="W10" s="7">
        <v>75</v>
      </c>
      <c r="X10" s="7">
        <v>1555</v>
      </c>
    </row>
    <row r="11" spans="2:24">
      <c r="B11" s="1" t="s">
        <v>13</v>
      </c>
      <c r="C11" s="1">
        <v>1</v>
      </c>
      <c r="D11" s="1">
        <v>0</v>
      </c>
      <c r="E11" s="6">
        <v>977</v>
      </c>
      <c r="F11" s="1">
        <v>455</v>
      </c>
      <c r="G11" s="1">
        <v>122</v>
      </c>
      <c r="H11" s="1">
        <f t="shared" si="0"/>
        <v>1555</v>
      </c>
      <c r="J11" s="1" t="s">
        <v>13</v>
      </c>
      <c r="K11" s="1">
        <v>1</v>
      </c>
      <c r="L11" s="1">
        <v>0</v>
      </c>
      <c r="M11" s="6">
        <v>977</v>
      </c>
      <c r="N11" s="1">
        <v>455</v>
      </c>
      <c r="O11" s="1">
        <v>123</v>
      </c>
      <c r="P11" s="1">
        <f t="shared" ref="P11:P12" si="1">SUM(K11:O11)</f>
        <v>1556</v>
      </c>
      <c r="R11" s="1" t="s">
        <v>13</v>
      </c>
      <c r="S11" s="7">
        <v>1</v>
      </c>
      <c r="T11" s="7">
        <v>0</v>
      </c>
      <c r="U11" s="7">
        <v>977</v>
      </c>
      <c r="V11" s="7">
        <v>455</v>
      </c>
      <c r="W11" s="7">
        <v>123</v>
      </c>
      <c r="X11" s="7">
        <f>SUM(S11:W11)</f>
        <v>1556</v>
      </c>
    </row>
    <row r="12" spans="2:24">
      <c r="B12" s="1" t="s">
        <v>14</v>
      </c>
      <c r="C12" s="1">
        <v>2</v>
      </c>
      <c r="D12" s="1">
        <v>0</v>
      </c>
      <c r="E12" s="6">
        <v>450</v>
      </c>
      <c r="F12" s="1">
        <v>798</v>
      </c>
      <c r="G12" s="1">
        <v>4</v>
      </c>
      <c r="H12" s="1">
        <f t="shared" si="0"/>
        <v>1254</v>
      </c>
      <c r="J12" s="1" t="s">
        <v>14</v>
      </c>
      <c r="K12" s="1">
        <v>2</v>
      </c>
      <c r="L12" s="1">
        <v>0</v>
      </c>
      <c r="M12" s="6">
        <v>450</v>
      </c>
      <c r="N12" s="1">
        <v>798</v>
      </c>
      <c r="O12" s="1">
        <v>4</v>
      </c>
      <c r="P12" s="1">
        <f t="shared" si="1"/>
        <v>1254</v>
      </c>
      <c r="R12" s="1" t="s">
        <v>14</v>
      </c>
      <c r="S12" s="7">
        <v>2</v>
      </c>
      <c r="T12" s="7">
        <v>0</v>
      </c>
      <c r="U12" s="7">
        <v>170</v>
      </c>
      <c r="V12" s="7">
        <v>1200</v>
      </c>
      <c r="W12" s="7">
        <v>14</v>
      </c>
      <c r="X12" s="7">
        <f>SUM(S12:W12)</f>
        <v>1386</v>
      </c>
    </row>
    <row r="13" spans="2:24">
      <c r="B13" s="1" t="s">
        <v>15</v>
      </c>
      <c r="C13" s="1">
        <v>3</v>
      </c>
      <c r="D13" s="1">
        <v>226</v>
      </c>
      <c r="E13" s="6">
        <v>1</v>
      </c>
      <c r="F13" s="1">
        <v>1290</v>
      </c>
      <c r="G13" s="1">
        <v>15</v>
      </c>
      <c r="H13" s="1">
        <v>1535</v>
      </c>
      <c r="J13" s="1" t="s">
        <v>15</v>
      </c>
      <c r="K13" s="1">
        <v>3</v>
      </c>
      <c r="L13" s="1">
        <v>226</v>
      </c>
      <c r="M13" s="6">
        <v>1</v>
      </c>
      <c r="N13" s="1">
        <v>1290</v>
      </c>
      <c r="O13" s="1">
        <v>15</v>
      </c>
      <c r="P13" s="1">
        <v>1535</v>
      </c>
      <c r="R13" s="1" t="s">
        <v>15</v>
      </c>
      <c r="S13" s="7">
        <v>3</v>
      </c>
      <c r="T13" s="7">
        <v>226</v>
      </c>
      <c r="U13" s="7">
        <v>1</v>
      </c>
      <c r="V13" s="7">
        <v>1290</v>
      </c>
      <c r="W13" s="7">
        <v>15</v>
      </c>
      <c r="X13" s="7">
        <v>1535</v>
      </c>
    </row>
    <row r="14" spans="2:24">
      <c r="B14" s="1" t="s">
        <v>16</v>
      </c>
      <c r="C14" s="1">
        <v>0</v>
      </c>
      <c r="D14" s="1">
        <v>0</v>
      </c>
      <c r="E14" s="6">
        <v>0</v>
      </c>
      <c r="F14" s="1">
        <v>1419</v>
      </c>
      <c r="G14" s="1">
        <v>0</v>
      </c>
      <c r="H14" s="1">
        <v>0</v>
      </c>
      <c r="J14" s="1" t="s">
        <v>16</v>
      </c>
      <c r="K14" s="1">
        <v>3</v>
      </c>
      <c r="L14" s="1">
        <v>225</v>
      </c>
      <c r="M14" s="6">
        <v>15</v>
      </c>
      <c r="N14" s="1">
        <v>1419</v>
      </c>
      <c r="O14" s="1">
        <v>0</v>
      </c>
      <c r="P14" s="1">
        <f>SUM(L14:O14)</f>
        <v>1659</v>
      </c>
      <c r="R14" s="1" t="s">
        <v>16</v>
      </c>
      <c r="S14" s="7">
        <v>3</v>
      </c>
      <c r="T14" s="7">
        <v>340</v>
      </c>
      <c r="U14" s="7">
        <v>15</v>
      </c>
      <c r="V14" s="7">
        <v>1225</v>
      </c>
      <c r="W14" s="7">
        <v>67</v>
      </c>
      <c r="X14" s="7">
        <f t="shared" ref="X14:X18" si="2">SUM(S14:W14)</f>
        <v>1650</v>
      </c>
    </row>
    <row r="15" spans="2:24">
      <c r="B15" s="1" t="s">
        <v>17</v>
      </c>
      <c r="C15" s="1">
        <v>233</v>
      </c>
      <c r="D15" s="1">
        <v>12</v>
      </c>
      <c r="E15" s="6">
        <v>312</v>
      </c>
      <c r="F15" s="1">
        <v>585</v>
      </c>
      <c r="G15" s="1">
        <v>91</v>
      </c>
      <c r="H15" s="1">
        <f>SUM(C15:G15)</f>
        <v>1233</v>
      </c>
      <c r="J15" s="1" t="s">
        <v>17</v>
      </c>
      <c r="K15" s="1">
        <v>233</v>
      </c>
      <c r="L15" s="1">
        <v>12</v>
      </c>
      <c r="M15" s="6">
        <v>312</v>
      </c>
      <c r="N15" s="1">
        <v>585</v>
      </c>
      <c r="O15" s="1">
        <v>91</v>
      </c>
      <c r="P15" s="1">
        <f>SUM(K15:O15)</f>
        <v>1233</v>
      </c>
      <c r="R15" s="1" t="s">
        <v>17</v>
      </c>
      <c r="S15" s="7">
        <v>237</v>
      </c>
      <c r="T15" s="7">
        <v>13</v>
      </c>
      <c r="U15" s="7">
        <v>316</v>
      </c>
      <c r="V15" s="7">
        <v>591</v>
      </c>
      <c r="W15" s="7">
        <v>88</v>
      </c>
      <c r="X15" s="7">
        <f t="shared" si="2"/>
        <v>1245</v>
      </c>
    </row>
    <row r="16" spans="2:24">
      <c r="B16" s="1" t="s">
        <v>18</v>
      </c>
      <c r="C16" s="1">
        <v>0</v>
      </c>
      <c r="D16" s="1">
        <v>121</v>
      </c>
      <c r="E16" s="6">
        <v>1</v>
      </c>
      <c r="F16" s="1">
        <v>402</v>
      </c>
      <c r="G16" s="1">
        <v>7</v>
      </c>
      <c r="H16" s="1">
        <f>SUM(B16:G16)</f>
        <v>531</v>
      </c>
      <c r="J16" s="1" t="s">
        <v>18</v>
      </c>
      <c r="K16" s="1">
        <v>0</v>
      </c>
      <c r="L16" s="1">
        <v>121</v>
      </c>
      <c r="M16" s="6">
        <v>1</v>
      </c>
      <c r="N16" s="1">
        <v>402</v>
      </c>
      <c r="O16" s="1">
        <v>7</v>
      </c>
      <c r="P16" s="1">
        <f>SUM(J16:O16)</f>
        <v>531</v>
      </c>
      <c r="R16" s="1" t="s">
        <v>18</v>
      </c>
      <c r="S16" s="7">
        <v>144</v>
      </c>
      <c r="T16" s="7">
        <v>254</v>
      </c>
      <c r="U16" s="7">
        <v>591</v>
      </c>
      <c r="V16" s="7">
        <v>267</v>
      </c>
      <c r="W16" s="7">
        <v>62</v>
      </c>
      <c r="X16" s="7">
        <f t="shared" si="2"/>
        <v>1318</v>
      </c>
    </row>
    <row r="17" spans="2:24">
      <c r="B17" s="1" t="s">
        <v>19</v>
      </c>
      <c r="C17" s="1">
        <v>429</v>
      </c>
      <c r="D17" s="1">
        <v>199</v>
      </c>
      <c r="E17" s="6">
        <v>34</v>
      </c>
      <c r="F17" s="1">
        <v>1524</v>
      </c>
      <c r="G17" s="1">
        <v>49</v>
      </c>
      <c r="H17" s="1">
        <v>2235</v>
      </c>
      <c r="J17" s="1" t="s">
        <v>19</v>
      </c>
      <c r="K17" s="1">
        <v>429</v>
      </c>
      <c r="L17" s="1">
        <v>199</v>
      </c>
      <c r="M17" s="6">
        <v>34</v>
      </c>
      <c r="N17" s="1">
        <v>1524</v>
      </c>
      <c r="O17" s="1">
        <v>49</v>
      </c>
      <c r="P17" s="1">
        <v>2235</v>
      </c>
      <c r="R17" s="1" t="s">
        <v>19</v>
      </c>
      <c r="S17" s="7">
        <v>429</v>
      </c>
      <c r="T17" s="7">
        <v>199</v>
      </c>
      <c r="U17" s="7">
        <v>34</v>
      </c>
      <c r="V17" s="7">
        <v>1524</v>
      </c>
      <c r="W17" s="7">
        <v>49</v>
      </c>
      <c r="X17" s="7">
        <f t="shared" si="2"/>
        <v>2235</v>
      </c>
    </row>
    <row r="18" spans="2:24">
      <c r="B18" s="9" t="s">
        <v>20</v>
      </c>
      <c r="C18" s="9">
        <v>0</v>
      </c>
      <c r="D18" s="9">
        <v>512</v>
      </c>
      <c r="E18" s="8">
        <v>0</v>
      </c>
      <c r="F18" s="9">
        <v>1300</v>
      </c>
      <c r="G18" s="9">
        <v>0</v>
      </c>
      <c r="H18" s="9">
        <v>0</v>
      </c>
      <c r="J18" s="9" t="s">
        <v>20</v>
      </c>
      <c r="K18" s="9">
        <v>0</v>
      </c>
      <c r="L18" s="9">
        <v>512</v>
      </c>
      <c r="M18" s="8">
        <v>0</v>
      </c>
      <c r="N18" s="9">
        <v>1300</v>
      </c>
      <c r="O18" s="9">
        <v>0</v>
      </c>
      <c r="P18" s="9">
        <v>0</v>
      </c>
      <c r="R18" s="9" t="s">
        <v>20</v>
      </c>
      <c r="S18" s="9">
        <v>0</v>
      </c>
      <c r="T18" s="9">
        <v>512</v>
      </c>
      <c r="U18" s="8">
        <v>0</v>
      </c>
      <c r="V18" s="9">
        <v>1300</v>
      </c>
      <c r="W18" s="9">
        <v>0</v>
      </c>
      <c r="X18" s="12">
        <f t="shared" si="2"/>
        <v>1812</v>
      </c>
    </row>
    <row r="19" spans="2:24">
      <c r="B19" s="2" t="s">
        <v>4</v>
      </c>
      <c r="C19" s="9"/>
      <c r="D19" s="9"/>
      <c r="E19" s="8">
        <v>11</v>
      </c>
      <c r="F19" s="9"/>
      <c r="G19" s="9"/>
      <c r="H19" s="9"/>
      <c r="J19" s="2" t="s">
        <v>4</v>
      </c>
      <c r="K19" s="9">
        <f t="shared" ref="K19:P19" si="3">SUM(K8:K18)</f>
        <v>788</v>
      </c>
      <c r="L19" s="9">
        <f t="shared" si="3"/>
        <v>1714</v>
      </c>
      <c r="M19" s="8">
        <f t="shared" si="3"/>
        <v>3396</v>
      </c>
      <c r="N19" s="9">
        <f t="shared" si="3"/>
        <v>10399</v>
      </c>
      <c r="O19" s="9">
        <f t="shared" si="3"/>
        <v>391</v>
      </c>
      <c r="P19" s="9">
        <f t="shared" si="3"/>
        <v>13812</v>
      </c>
      <c r="R19" s="2" t="s">
        <v>4</v>
      </c>
      <c r="S19" s="9"/>
      <c r="T19" s="9"/>
      <c r="U19" s="8"/>
      <c r="V19" s="9"/>
      <c r="W19" s="9"/>
      <c r="X19" s="9"/>
    </row>
    <row r="20" spans="2:24">
      <c r="B20" s="6">
        <v>2022</v>
      </c>
      <c r="J20" s="6">
        <v>2022</v>
      </c>
      <c r="K20" s="1"/>
      <c r="L20" s="1"/>
      <c r="M20" s="1"/>
      <c r="N20" s="1"/>
      <c r="O20" s="1"/>
      <c r="P20" s="1"/>
      <c r="R20" s="6">
        <v>2022</v>
      </c>
      <c r="S20" s="1"/>
      <c r="T20" s="1"/>
      <c r="U20" s="1"/>
      <c r="V20" s="1"/>
      <c r="W20" s="1"/>
      <c r="X20" s="1"/>
    </row>
    <row r="21" spans="2:24">
      <c r="B21" s="1">
        <v>2021</v>
      </c>
      <c r="J21" s="1">
        <v>2021</v>
      </c>
      <c r="K21" s="1"/>
      <c r="L21" s="1"/>
      <c r="M21" s="1"/>
      <c r="N21" s="1"/>
      <c r="O21" s="1"/>
      <c r="P21" s="1"/>
      <c r="R21" s="1">
        <v>2021</v>
      </c>
      <c r="S21" s="1"/>
      <c r="T21" s="1"/>
      <c r="U21" s="1"/>
      <c r="V21" s="1"/>
      <c r="W21" s="1"/>
      <c r="X21" s="1"/>
    </row>
    <row r="22" spans="2:24">
      <c r="B22" s="1">
        <v>2020</v>
      </c>
      <c r="J22" s="1">
        <v>2020</v>
      </c>
      <c r="K22" s="1"/>
      <c r="L22" s="1"/>
      <c r="M22" s="1"/>
      <c r="N22" s="1"/>
      <c r="O22" s="1"/>
      <c r="P22" s="1"/>
      <c r="R22" s="1">
        <v>2020</v>
      </c>
      <c r="S22" s="1"/>
      <c r="T22" s="1"/>
      <c r="U22" s="1"/>
      <c r="V22" s="1"/>
      <c r="W22" s="1"/>
      <c r="X22" s="1"/>
    </row>
    <row r="23" spans="2:24">
      <c r="B23" s="9">
        <v>2019</v>
      </c>
      <c r="C23" s="9"/>
      <c r="D23" s="9"/>
      <c r="E23" s="9"/>
      <c r="F23" s="9"/>
      <c r="G23" s="9"/>
      <c r="H23" s="9"/>
      <c r="J23" s="9">
        <v>2019</v>
      </c>
      <c r="K23" s="9"/>
      <c r="L23" s="9"/>
      <c r="M23" s="9"/>
      <c r="N23" s="9"/>
      <c r="O23" s="9"/>
      <c r="P23" s="9"/>
      <c r="R23" s="9">
        <v>2019</v>
      </c>
      <c r="S23" s="9"/>
      <c r="T23" s="9"/>
      <c r="U23" s="9"/>
      <c r="V23" s="9"/>
      <c r="W23" s="9"/>
      <c r="X23" s="9"/>
    </row>
    <row r="24" spans="2:24">
      <c r="B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4">
      <c r="B25" s="1"/>
      <c r="C25" s="1"/>
      <c r="D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</sheetData>
  <mergeCells count="9">
    <mergeCell ref="B5:B6"/>
    <mergeCell ref="X5:X6"/>
    <mergeCell ref="R5:R6"/>
    <mergeCell ref="C5:G5"/>
    <mergeCell ref="H5:H6"/>
    <mergeCell ref="J5:J6"/>
    <mergeCell ref="K5:O5"/>
    <mergeCell ref="P5:P6"/>
    <mergeCell ref="S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2026-04-21T01:09:28Z</dcterms:created>
  <dcterms:modified xsi:type="dcterms:W3CDTF">2026-05-12T16:45:31Z</dcterms:modified>
</cp:coreProperties>
</file>