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ENDATA 2026\Jumlah PNS menurut Jabatan dan Jenis Kelamin\"/>
    </mc:Choice>
  </mc:AlternateContent>
  <xr:revisionPtr revIDLastSave="0" documentId="8_{A8AAA1D3-226A-432F-881A-9AFF1E704102}" xr6:coauthVersionLast="47" xr6:coauthVersionMax="47" xr10:uidLastSave="{00000000-0000-0000-0000-000000000000}"/>
  <bookViews>
    <workbookView xWindow="-120" yWindow="-120" windowWidth="20730" windowHeight="11160" xr2:uid="{1AA783C0-7B6B-4858-B509-63CEFDB14DC3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E77" i="1"/>
  <c r="C77" i="1"/>
  <c r="C68" i="1"/>
  <c r="C59" i="1"/>
  <c r="D59" i="1"/>
  <c r="E59" i="1"/>
  <c r="D50" i="1"/>
  <c r="E50" i="1"/>
  <c r="C50" i="1"/>
  <c r="D41" i="1"/>
  <c r="E41" i="1"/>
  <c r="C41" i="1"/>
  <c r="D32" i="1"/>
  <c r="E32" i="1"/>
  <c r="C32" i="1"/>
  <c r="D23" i="1"/>
  <c r="E23" i="1"/>
  <c r="C23" i="1"/>
  <c r="D14" i="1"/>
  <c r="E14" i="1"/>
  <c r="C14" i="1"/>
  <c r="E15" i="1"/>
  <c r="E16" i="1"/>
  <c r="E18" i="1"/>
  <c r="E19" i="1"/>
  <c r="E20" i="1"/>
  <c r="E21" i="1"/>
  <c r="E22" i="1"/>
  <c r="E40" i="1"/>
  <c r="E39" i="1"/>
  <c r="E38" i="1"/>
  <c r="E37" i="1"/>
  <c r="E36" i="1"/>
  <c r="E34" i="1"/>
  <c r="E33" i="1"/>
  <c r="E31" i="1"/>
  <c r="E30" i="1"/>
  <c r="E29" i="1"/>
  <c r="E28" i="1"/>
  <c r="E27" i="1"/>
  <c r="E25" i="1"/>
  <c r="E24" i="1"/>
  <c r="E13" i="1" l="1"/>
  <c r="E12" i="1"/>
  <c r="E11" i="1"/>
  <c r="E10" i="1"/>
  <c r="E9" i="1"/>
  <c r="E7" i="1"/>
  <c r="E6" i="1"/>
</calcChain>
</file>

<file path=xl/sharedStrings.xml><?xml version="1.0" encoding="utf-8"?>
<sst xmlns="http://schemas.openxmlformats.org/spreadsheetml/2006/main" count="80" uniqueCount="15">
  <si>
    <t>Tabel 2.2.1</t>
  </si>
  <si>
    <t>Jumlah Pegawai Negeri Sipil Menurut Jabatan dan Jenis Kelamin</t>
  </si>
  <si>
    <t>Desember 2017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</si>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</sst>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71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5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/>
    </xf>
    <xf numFmtId="0" fontId="2" fillId="0" borderId="6" xfId="0" applyFont="1" applyBorder="1"/>
    <xf numFmtId="3" fontId="1" fillId="0" borderId="5" xfId="0" applyNumberFormat="1" applyFont="1" applyBorder="1"/>
    <xf numFmtId="3" fontId="3" fillId="0" borderId="7" xfId="0" applyNumberFormat="1" applyFont="1" applyFill="1" applyBorder="1"/>
    <xf numFmtId="165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/>
    <xf numFmtId="171" fontId="0" fillId="0" borderId="0" xfId="0" applyNumberFormat="1"/>
    <xf numFmtId="165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/>
    <xf numFmtId="3" fontId="1" fillId="0" borderId="5" xfId="0" applyNumberFormat="1" applyFont="1" applyBorder="1"/>
    <xf numFmtId="165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/>
    <xf numFmtId="3" fontId="1" fillId="0" borderId="5" xfId="0" applyNumberFormat="1" applyFont="1" applyBorder="1"/>
    <xf numFmtId="165" fontId="3" fillId="0" borderId="4" xfId="0" applyNumberFormat="1" applyFont="1" applyBorder="1"/>
    <xf numFmtId="3" fontId="3" fillId="0" borderId="5" xfId="0" applyNumberFormat="1" applyFont="1" applyBorder="1"/>
    <xf numFmtId="0" fontId="3" fillId="0" borderId="6" xfId="0" applyFont="1" applyBorder="1"/>
    <xf numFmtId="3" fontId="1" fillId="0" borderId="5" xfId="0" applyNumberFormat="1" applyFont="1" applyBorder="1"/>
    <xf numFmtId="165" fontId="3" fillId="0" borderId="4" xfId="0" applyNumberFormat="1" applyFont="1" applyBorder="1"/>
    <xf numFmtId="171" fontId="5" fillId="0" borderId="5" xfId="0" applyNumberFormat="1" applyFont="1" applyBorder="1" applyAlignment="1">
      <alignment horizontal="center"/>
    </xf>
    <xf numFmtId="0" fontId="3" fillId="0" borderId="6" xfId="0" applyFont="1" applyBorder="1"/>
    <xf numFmtId="171" fontId="4" fillId="0" borderId="5" xfId="0" applyNumberFormat="1" applyFont="1" applyBorder="1" applyAlignment="1">
      <alignment horizontal="center"/>
    </xf>
    <xf numFmtId="165" fontId="3" fillId="0" borderId="4" xfId="0" applyNumberFormat="1" applyFont="1" applyBorder="1"/>
    <xf numFmtId="171" fontId="5" fillId="0" borderId="5" xfId="0" applyNumberFormat="1" applyFont="1" applyBorder="1" applyAlignment="1">
      <alignment horizontal="center"/>
    </xf>
    <xf numFmtId="171" fontId="5" fillId="0" borderId="5" xfId="0" applyNumberFormat="1" applyFont="1" applyBorder="1" applyAlignment="1">
      <alignment horizontal="right"/>
    </xf>
    <xf numFmtId="0" fontId="3" fillId="0" borderId="6" xfId="0" applyFont="1" applyBorder="1"/>
    <xf numFmtId="171" fontId="4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0E7D0-18F2-4B6F-9A85-E7A850EF6540}">
  <dimension ref="A1:AF77"/>
  <sheetViews>
    <sheetView tabSelected="1" topLeftCell="A17" workbookViewId="0">
      <selection activeCell="I26" sqref="I26"/>
    </sheetView>
  </sheetViews>
  <sheetFormatPr defaultRowHeight="15" x14ac:dyDescent="0.25"/>
  <sheetData>
    <row r="1" spans="1:32" ht="15.75" customHeight="1" x14ac:dyDescent="0.25">
      <c r="A1" s="1" t="s">
        <v>0</v>
      </c>
      <c r="B1" s="1"/>
      <c r="D1" s="1"/>
      <c r="E1" s="1"/>
      <c r="F1" s="1"/>
      <c r="G1" s="1"/>
      <c r="H1" s="1"/>
      <c r="I1" s="2" t="s">
        <v>1</v>
      </c>
      <c r="J1" s="1"/>
      <c r="K1" s="1"/>
      <c r="L1" s="2" t="s">
        <v>1</v>
      </c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2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5"/>
      <c r="B3" s="16"/>
      <c r="C3" s="10" t="s">
        <v>2</v>
      </c>
      <c r="D3" s="11"/>
      <c r="E3" s="11"/>
    </row>
    <row r="4" spans="1:32" ht="30" x14ac:dyDescent="0.25">
      <c r="A4" s="12" t="s">
        <v>3</v>
      </c>
      <c r="B4" s="11"/>
      <c r="C4" s="4" t="s">
        <v>4</v>
      </c>
      <c r="D4" s="4" t="s">
        <v>5</v>
      </c>
      <c r="E4" s="4" t="s">
        <v>6</v>
      </c>
    </row>
    <row r="5" spans="1:32" x14ac:dyDescent="0.25">
      <c r="A5" s="13">
        <v>1</v>
      </c>
      <c r="B5" s="11"/>
      <c r="C5" s="5">
        <v>2</v>
      </c>
      <c r="D5" s="5">
        <v>3</v>
      </c>
      <c r="E5" s="5">
        <v>4</v>
      </c>
    </row>
    <row r="6" spans="1:32" x14ac:dyDescent="0.25">
      <c r="A6" s="6" t="s">
        <v>7</v>
      </c>
      <c r="B6" s="6"/>
      <c r="C6" s="7">
        <v>2222</v>
      </c>
      <c r="D6" s="7">
        <v>3290</v>
      </c>
      <c r="E6" s="7">
        <f t="shared" ref="E6:E13" si="0">SUM(C6:D6)</f>
        <v>5512</v>
      </c>
      <c r="F6">
        <v>2017</v>
      </c>
    </row>
    <row r="7" spans="1:32" x14ac:dyDescent="0.25">
      <c r="A7" s="6" t="s">
        <v>8</v>
      </c>
      <c r="B7" s="6"/>
      <c r="C7" s="7">
        <v>1536</v>
      </c>
      <c r="D7" s="7">
        <v>804</v>
      </c>
      <c r="E7" s="7">
        <f t="shared" si="0"/>
        <v>2340</v>
      </c>
      <c r="F7">
        <v>2017</v>
      </c>
    </row>
    <row r="8" spans="1:32" x14ac:dyDescent="0.25">
      <c r="A8" s="6" t="s">
        <v>9</v>
      </c>
      <c r="B8" s="8"/>
      <c r="C8" s="7"/>
      <c r="D8" s="7"/>
      <c r="E8" s="7"/>
      <c r="F8">
        <v>2017</v>
      </c>
    </row>
    <row r="9" spans="1:32" x14ac:dyDescent="0.25">
      <c r="A9" s="6"/>
      <c r="B9" s="8" t="s">
        <v>10</v>
      </c>
      <c r="C9" s="7">
        <v>19</v>
      </c>
      <c r="D9" s="7">
        <v>19</v>
      </c>
      <c r="E9" s="7">
        <f t="shared" si="0"/>
        <v>38</v>
      </c>
      <c r="F9">
        <v>2017</v>
      </c>
    </row>
    <row r="10" spans="1:32" x14ac:dyDescent="0.25">
      <c r="A10" s="6"/>
      <c r="B10" s="8" t="s">
        <v>11</v>
      </c>
      <c r="C10" s="7">
        <v>359</v>
      </c>
      <c r="D10" s="7">
        <v>265</v>
      </c>
      <c r="E10" s="7">
        <f t="shared" si="0"/>
        <v>624</v>
      </c>
      <c r="F10">
        <v>2017</v>
      </c>
    </row>
    <row r="11" spans="1:32" x14ac:dyDescent="0.25">
      <c r="A11" s="6"/>
      <c r="B11" s="8" t="s">
        <v>12</v>
      </c>
      <c r="C11" s="7">
        <v>120</v>
      </c>
      <c r="D11" s="7">
        <v>34</v>
      </c>
      <c r="E11" s="7">
        <f t="shared" si="0"/>
        <v>154</v>
      </c>
      <c r="F11">
        <v>2017</v>
      </c>
    </row>
    <row r="12" spans="1:32" x14ac:dyDescent="0.25">
      <c r="A12" s="6"/>
      <c r="B12" s="8" t="s">
        <v>13</v>
      </c>
      <c r="C12" s="7">
        <v>23</v>
      </c>
      <c r="D12" s="7">
        <v>4</v>
      </c>
      <c r="E12" s="7">
        <f t="shared" si="0"/>
        <v>27</v>
      </c>
      <c r="F12">
        <v>2017</v>
      </c>
    </row>
    <row r="13" spans="1:32" x14ac:dyDescent="0.25">
      <c r="A13" s="6"/>
      <c r="B13" s="8" t="s">
        <v>14</v>
      </c>
      <c r="C13" s="7">
        <v>0</v>
      </c>
      <c r="D13" s="7">
        <v>0</v>
      </c>
      <c r="E13" s="7">
        <f t="shared" si="0"/>
        <v>0</v>
      </c>
      <c r="F13">
        <v>2017</v>
      </c>
    </row>
    <row r="14" spans="1:32" x14ac:dyDescent="0.25">
      <c r="A14" s="14" t="s">
        <v>6</v>
      </c>
      <c r="B14" s="11"/>
      <c r="C14" s="9">
        <f>SUM(C6:C13)</f>
        <v>4279</v>
      </c>
      <c r="D14" s="9">
        <f t="shared" ref="D14:E14" si="1">SUM(D6:D13)</f>
        <v>4416</v>
      </c>
      <c r="E14" s="9">
        <f t="shared" si="1"/>
        <v>8695</v>
      </c>
      <c r="F14">
        <v>2017</v>
      </c>
    </row>
    <row r="15" spans="1:32" x14ac:dyDescent="0.25">
      <c r="A15" s="17" t="s">
        <v>7</v>
      </c>
      <c r="B15" s="17"/>
      <c r="C15" s="18">
        <v>2091</v>
      </c>
      <c r="D15" s="18">
        <v>3129</v>
      </c>
      <c r="E15" s="18">
        <f t="shared" ref="E15:E22" si="2">SUM(C15:D15)</f>
        <v>5220</v>
      </c>
      <c r="F15">
        <v>2018</v>
      </c>
    </row>
    <row r="16" spans="1:32" x14ac:dyDescent="0.25">
      <c r="A16" s="17" t="s">
        <v>8</v>
      </c>
      <c r="B16" s="17"/>
      <c r="C16" s="18">
        <v>1414</v>
      </c>
      <c r="D16" s="18">
        <v>766</v>
      </c>
      <c r="E16" s="18">
        <f t="shared" si="2"/>
        <v>2180</v>
      </c>
      <c r="F16">
        <v>2018</v>
      </c>
    </row>
    <row r="17" spans="1:6" x14ac:dyDescent="0.25">
      <c r="A17" s="17" t="s">
        <v>9</v>
      </c>
      <c r="B17" s="19"/>
      <c r="C17" s="18"/>
      <c r="D17" s="37"/>
      <c r="E17" s="37"/>
      <c r="F17">
        <v>2018</v>
      </c>
    </row>
    <row r="18" spans="1:6" x14ac:dyDescent="0.25">
      <c r="A18" s="17"/>
      <c r="B18" s="19" t="s">
        <v>10</v>
      </c>
      <c r="C18" s="18">
        <v>18</v>
      </c>
      <c r="D18" s="18">
        <v>18</v>
      </c>
      <c r="E18" s="18">
        <f t="shared" si="2"/>
        <v>36</v>
      </c>
      <c r="F18">
        <v>2018</v>
      </c>
    </row>
    <row r="19" spans="1:6" x14ac:dyDescent="0.25">
      <c r="A19" s="17"/>
      <c r="B19" s="19" t="s">
        <v>11</v>
      </c>
      <c r="C19" s="18">
        <v>331</v>
      </c>
      <c r="D19" s="18">
        <v>253</v>
      </c>
      <c r="E19" s="18">
        <f t="shared" si="2"/>
        <v>584</v>
      </c>
      <c r="F19">
        <v>2018</v>
      </c>
    </row>
    <row r="20" spans="1:6" x14ac:dyDescent="0.25">
      <c r="A20" s="17"/>
      <c r="B20" s="19" t="s">
        <v>12</v>
      </c>
      <c r="C20" s="18">
        <v>112</v>
      </c>
      <c r="D20" s="18">
        <v>36</v>
      </c>
      <c r="E20" s="18">
        <f t="shared" si="2"/>
        <v>148</v>
      </c>
      <c r="F20">
        <v>2018</v>
      </c>
    </row>
    <row r="21" spans="1:6" x14ac:dyDescent="0.25">
      <c r="A21" s="17"/>
      <c r="B21" s="19" t="s">
        <v>13</v>
      </c>
      <c r="C21" s="18">
        <v>25</v>
      </c>
      <c r="D21" s="18">
        <v>2</v>
      </c>
      <c r="E21" s="18">
        <f t="shared" si="2"/>
        <v>27</v>
      </c>
      <c r="F21">
        <v>2018</v>
      </c>
    </row>
    <row r="22" spans="1:6" x14ac:dyDescent="0.25">
      <c r="A22" s="17"/>
      <c r="B22" s="19" t="s">
        <v>14</v>
      </c>
      <c r="C22" s="18">
        <v>0</v>
      </c>
      <c r="D22" s="18">
        <v>0</v>
      </c>
      <c r="E22" s="18">
        <f t="shared" si="2"/>
        <v>0</v>
      </c>
      <c r="F22">
        <v>2018</v>
      </c>
    </row>
    <row r="23" spans="1:6" x14ac:dyDescent="0.25">
      <c r="A23" s="20" t="s">
        <v>6</v>
      </c>
      <c r="B23" s="21"/>
      <c r="C23" s="22">
        <f>SUM(C15:C22)</f>
        <v>3991</v>
      </c>
      <c r="D23" s="39">
        <f t="shared" ref="D23:E23" si="3">SUM(D15:D22)</f>
        <v>4204</v>
      </c>
      <c r="E23" s="39">
        <f t="shared" si="3"/>
        <v>8195</v>
      </c>
      <c r="F23">
        <v>2018</v>
      </c>
    </row>
    <row r="24" spans="1:6" x14ac:dyDescent="0.25">
      <c r="A24" s="24" t="s">
        <v>7</v>
      </c>
      <c r="B24" s="24"/>
      <c r="C24" s="25">
        <v>1968</v>
      </c>
      <c r="D24" s="25">
        <v>3004</v>
      </c>
      <c r="E24" s="25">
        <f>SUM(C24:D24)</f>
        <v>4972</v>
      </c>
      <c r="F24" s="23">
        <v>2019</v>
      </c>
    </row>
    <row r="25" spans="1:6" x14ac:dyDescent="0.25">
      <c r="A25" s="24" t="s">
        <v>8</v>
      </c>
      <c r="B25" s="24"/>
      <c r="C25" s="25">
        <v>1466</v>
      </c>
      <c r="D25" s="25">
        <v>1024</v>
      </c>
      <c r="E25" s="37">
        <f t="shared" ref="E25:E31" si="4">SUM(C25:D25)</f>
        <v>2490</v>
      </c>
      <c r="F25" s="23">
        <v>2019</v>
      </c>
    </row>
    <row r="26" spans="1:6" x14ac:dyDescent="0.25">
      <c r="A26" s="24" t="s">
        <v>9</v>
      </c>
      <c r="B26" s="26"/>
      <c r="C26" s="25"/>
      <c r="D26" s="37"/>
      <c r="E26" s="37"/>
      <c r="F26" s="23">
        <v>2019</v>
      </c>
    </row>
    <row r="27" spans="1:6" x14ac:dyDescent="0.25">
      <c r="A27" s="24"/>
      <c r="B27" s="26" t="s">
        <v>10</v>
      </c>
      <c r="C27" s="25">
        <v>0</v>
      </c>
      <c r="D27" s="25">
        <v>0</v>
      </c>
      <c r="E27" s="37">
        <f t="shared" si="4"/>
        <v>0</v>
      </c>
      <c r="F27" s="23">
        <v>2019</v>
      </c>
    </row>
    <row r="28" spans="1:6" x14ac:dyDescent="0.25">
      <c r="A28" s="24"/>
      <c r="B28" s="26" t="s">
        <v>11</v>
      </c>
      <c r="C28" s="25">
        <v>310</v>
      </c>
      <c r="D28" s="25">
        <v>213</v>
      </c>
      <c r="E28" s="37">
        <f t="shared" si="4"/>
        <v>523</v>
      </c>
      <c r="F28" s="23">
        <v>2019</v>
      </c>
    </row>
    <row r="29" spans="1:6" x14ac:dyDescent="0.25">
      <c r="A29" s="24"/>
      <c r="B29" s="26" t="s">
        <v>12</v>
      </c>
      <c r="C29" s="25">
        <v>115</v>
      </c>
      <c r="D29" s="25">
        <v>39</v>
      </c>
      <c r="E29" s="37">
        <f t="shared" si="4"/>
        <v>154</v>
      </c>
      <c r="F29" s="23">
        <v>2019</v>
      </c>
    </row>
    <row r="30" spans="1:6" x14ac:dyDescent="0.25">
      <c r="A30" s="24"/>
      <c r="B30" s="26" t="s">
        <v>13</v>
      </c>
      <c r="C30" s="25">
        <v>21</v>
      </c>
      <c r="D30" s="25">
        <v>2</v>
      </c>
      <c r="E30" s="37">
        <f t="shared" si="4"/>
        <v>23</v>
      </c>
      <c r="F30" s="23">
        <v>2019</v>
      </c>
    </row>
    <row r="31" spans="1:6" x14ac:dyDescent="0.25">
      <c r="A31" s="24"/>
      <c r="B31" s="26" t="s">
        <v>14</v>
      </c>
      <c r="C31" s="25">
        <v>0</v>
      </c>
      <c r="D31" s="25">
        <v>0</v>
      </c>
      <c r="E31" s="37">
        <f t="shared" si="4"/>
        <v>0</v>
      </c>
      <c r="F31" s="23">
        <v>2019</v>
      </c>
    </row>
    <row r="32" spans="1:6" x14ac:dyDescent="0.25">
      <c r="A32" s="20" t="s">
        <v>6</v>
      </c>
      <c r="B32" s="21"/>
      <c r="C32" s="39">
        <f>SUM(C24:C31)</f>
        <v>3880</v>
      </c>
      <c r="D32" s="39">
        <f t="shared" ref="D32:E32" si="5">SUM(D24:D31)</f>
        <v>4282</v>
      </c>
      <c r="E32" s="39">
        <f t="shared" si="5"/>
        <v>8162</v>
      </c>
      <c r="F32" s="23">
        <v>2019</v>
      </c>
    </row>
    <row r="33" spans="1:6" x14ac:dyDescent="0.25">
      <c r="A33" s="28" t="s">
        <v>7</v>
      </c>
      <c r="B33" s="28"/>
      <c r="C33" s="29">
        <v>1825</v>
      </c>
      <c r="D33" s="29">
        <v>2923</v>
      </c>
      <c r="E33" s="29">
        <f>SUM(C33:D33)</f>
        <v>4748</v>
      </c>
      <c r="F33" s="23">
        <v>2020</v>
      </c>
    </row>
    <row r="34" spans="1:6" x14ac:dyDescent="0.25">
      <c r="A34" s="28" t="s">
        <v>8</v>
      </c>
      <c r="B34" s="28"/>
      <c r="C34" s="29">
        <v>1338</v>
      </c>
      <c r="D34" s="29">
        <v>921</v>
      </c>
      <c r="E34" s="37">
        <f t="shared" ref="E34:E40" si="6">SUM(C34:D34)</f>
        <v>2259</v>
      </c>
      <c r="F34" s="23">
        <v>2020</v>
      </c>
    </row>
    <row r="35" spans="1:6" x14ac:dyDescent="0.25">
      <c r="A35" s="28" t="s">
        <v>9</v>
      </c>
      <c r="B35" s="30"/>
      <c r="C35" s="29"/>
      <c r="D35" s="37"/>
      <c r="E35" s="37"/>
      <c r="F35" s="23"/>
    </row>
    <row r="36" spans="1:6" x14ac:dyDescent="0.25">
      <c r="A36" s="28"/>
      <c r="B36" s="30" t="s">
        <v>10</v>
      </c>
      <c r="C36" s="29">
        <v>0</v>
      </c>
      <c r="D36" s="29">
        <v>0</v>
      </c>
      <c r="E36" s="37">
        <f t="shared" si="6"/>
        <v>0</v>
      </c>
      <c r="F36" s="23">
        <v>2020</v>
      </c>
    </row>
    <row r="37" spans="1:6" x14ac:dyDescent="0.25">
      <c r="A37" s="28"/>
      <c r="B37" s="30" t="s">
        <v>11</v>
      </c>
      <c r="C37" s="29">
        <v>306</v>
      </c>
      <c r="D37" s="29">
        <v>223</v>
      </c>
      <c r="E37" s="37">
        <f t="shared" si="6"/>
        <v>529</v>
      </c>
      <c r="F37" s="23">
        <v>2020</v>
      </c>
    </row>
    <row r="38" spans="1:6" x14ac:dyDescent="0.25">
      <c r="A38" s="28"/>
      <c r="B38" s="30" t="s">
        <v>12</v>
      </c>
      <c r="C38" s="29">
        <v>114</v>
      </c>
      <c r="D38" s="29">
        <v>42</v>
      </c>
      <c r="E38" s="37">
        <f t="shared" si="6"/>
        <v>156</v>
      </c>
      <c r="F38" s="23">
        <v>2020</v>
      </c>
    </row>
    <row r="39" spans="1:6" x14ac:dyDescent="0.25">
      <c r="A39" s="28"/>
      <c r="B39" s="30" t="s">
        <v>13</v>
      </c>
      <c r="C39" s="29">
        <v>22</v>
      </c>
      <c r="D39" s="29">
        <v>2</v>
      </c>
      <c r="E39" s="37">
        <f t="shared" si="6"/>
        <v>24</v>
      </c>
      <c r="F39" s="23">
        <v>2020</v>
      </c>
    </row>
    <row r="40" spans="1:6" x14ac:dyDescent="0.25">
      <c r="A40" s="28"/>
      <c r="B40" s="30" t="s">
        <v>14</v>
      </c>
      <c r="C40" s="29">
        <v>0</v>
      </c>
      <c r="D40" s="29">
        <v>0</v>
      </c>
      <c r="E40" s="37">
        <f t="shared" si="6"/>
        <v>0</v>
      </c>
      <c r="F40" s="23">
        <v>2020</v>
      </c>
    </row>
    <row r="41" spans="1:6" x14ac:dyDescent="0.25">
      <c r="A41" s="20" t="s">
        <v>6</v>
      </c>
      <c r="B41" s="21"/>
      <c r="C41" s="31">
        <f>SUM(C33:C40)</f>
        <v>3605</v>
      </c>
      <c r="D41" s="39">
        <f t="shared" ref="D41:E41" si="7">SUM(D33:D40)</f>
        <v>4111</v>
      </c>
      <c r="E41" s="39">
        <f t="shared" si="7"/>
        <v>7716</v>
      </c>
      <c r="F41" s="23">
        <v>2020</v>
      </c>
    </row>
    <row r="42" spans="1:6" x14ac:dyDescent="0.25">
      <c r="A42" s="32" t="s">
        <v>7</v>
      </c>
      <c r="B42" s="32"/>
      <c r="C42" s="33">
        <v>1667</v>
      </c>
      <c r="D42" s="33">
        <v>2734</v>
      </c>
      <c r="E42" s="33">
        <v>4401</v>
      </c>
      <c r="F42" s="23">
        <v>2021</v>
      </c>
    </row>
    <row r="43" spans="1:6" x14ac:dyDescent="0.25">
      <c r="A43" s="32" t="s">
        <v>8</v>
      </c>
      <c r="B43" s="32"/>
      <c r="C43" s="33">
        <v>1338</v>
      </c>
      <c r="D43" s="33">
        <v>1158</v>
      </c>
      <c r="E43" s="33">
        <v>2496</v>
      </c>
      <c r="F43" s="23">
        <v>2021</v>
      </c>
    </row>
    <row r="44" spans="1:6" x14ac:dyDescent="0.25">
      <c r="A44" s="32" t="s">
        <v>9</v>
      </c>
      <c r="B44" s="34"/>
      <c r="C44" s="33"/>
      <c r="D44" s="33"/>
      <c r="E44" s="33">
        <v>0</v>
      </c>
      <c r="F44" s="23">
        <v>2021</v>
      </c>
    </row>
    <row r="45" spans="1:6" x14ac:dyDescent="0.25">
      <c r="A45" s="32"/>
      <c r="B45" s="34" t="s">
        <v>10</v>
      </c>
      <c r="C45" s="33">
        <v>0</v>
      </c>
      <c r="D45" s="33">
        <v>0</v>
      </c>
      <c r="E45" s="33">
        <v>0</v>
      </c>
      <c r="F45" s="23">
        <v>2021</v>
      </c>
    </row>
    <row r="46" spans="1:6" x14ac:dyDescent="0.25">
      <c r="A46" s="32"/>
      <c r="B46" s="34" t="s">
        <v>11</v>
      </c>
      <c r="C46" s="33">
        <v>291</v>
      </c>
      <c r="D46" s="33">
        <v>216</v>
      </c>
      <c r="E46" s="33">
        <v>507</v>
      </c>
      <c r="F46" s="23">
        <v>2021</v>
      </c>
    </row>
    <row r="47" spans="1:6" x14ac:dyDescent="0.25">
      <c r="A47" s="32"/>
      <c r="B47" s="34" t="s">
        <v>12</v>
      </c>
      <c r="C47" s="33">
        <v>115</v>
      </c>
      <c r="D47" s="33">
        <v>37</v>
      </c>
      <c r="E47" s="33">
        <v>152</v>
      </c>
      <c r="F47" s="23">
        <v>2021</v>
      </c>
    </row>
    <row r="48" spans="1:6" x14ac:dyDescent="0.25">
      <c r="A48" s="32"/>
      <c r="B48" s="34" t="s">
        <v>13</v>
      </c>
      <c r="C48" s="33">
        <v>22</v>
      </c>
      <c r="D48" s="33">
        <v>2</v>
      </c>
      <c r="E48" s="33">
        <v>24</v>
      </c>
      <c r="F48" s="23">
        <v>2021</v>
      </c>
    </row>
    <row r="49" spans="1:8" x14ac:dyDescent="0.25">
      <c r="A49" s="32"/>
      <c r="B49" s="34" t="s">
        <v>14</v>
      </c>
      <c r="C49" s="33"/>
      <c r="D49" s="33"/>
      <c r="E49" s="33">
        <v>0</v>
      </c>
      <c r="F49" s="23">
        <v>2021</v>
      </c>
    </row>
    <row r="50" spans="1:8" x14ac:dyDescent="0.25">
      <c r="A50" s="20" t="s">
        <v>6</v>
      </c>
      <c r="B50" s="21"/>
      <c r="C50" s="35">
        <f>SUM(C42:C49)</f>
        <v>3433</v>
      </c>
      <c r="D50" s="39">
        <f t="shared" ref="D50:E50" si="8">SUM(D42:D49)</f>
        <v>4147</v>
      </c>
      <c r="E50" s="39">
        <f t="shared" si="8"/>
        <v>7580</v>
      </c>
      <c r="F50" s="23">
        <v>2021</v>
      </c>
    </row>
    <row r="51" spans="1:8" x14ac:dyDescent="0.25">
      <c r="A51" s="36" t="s">
        <v>7</v>
      </c>
      <c r="B51" s="36"/>
      <c r="C51" s="37">
        <v>1604</v>
      </c>
      <c r="D51" s="37">
        <v>2930</v>
      </c>
      <c r="E51" s="37">
        <v>4534</v>
      </c>
      <c r="F51" s="23">
        <v>2022</v>
      </c>
    </row>
    <row r="52" spans="1:8" x14ac:dyDescent="0.25">
      <c r="A52" s="36" t="s">
        <v>8</v>
      </c>
      <c r="B52" s="36"/>
      <c r="C52" s="37">
        <v>1265</v>
      </c>
      <c r="D52" s="37">
        <v>1057</v>
      </c>
      <c r="E52" s="37">
        <v>2322</v>
      </c>
      <c r="F52" s="23">
        <v>2022</v>
      </c>
    </row>
    <row r="53" spans="1:8" x14ac:dyDescent="0.25">
      <c r="A53" s="36" t="s">
        <v>9</v>
      </c>
      <c r="B53" s="38"/>
      <c r="C53" s="37"/>
      <c r="D53" s="37"/>
      <c r="E53" s="37"/>
      <c r="F53" s="23">
        <v>2022</v>
      </c>
    </row>
    <row r="54" spans="1:8" x14ac:dyDescent="0.25">
      <c r="A54" s="36"/>
      <c r="B54" s="38" t="s">
        <v>10</v>
      </c>
      <c r="C54" s="37">
        <v>0</v>
      </c>
      <c r="D54" s="37">
        <v>0</v>
      </c>
      <c r="E54" s="37">
        <v>0</v>
      </c>
      <c r="F54" s="23">
        <v>2022</v>
      </c>
    </row>
    <row r="55" spans="1:8" x14ac:dyDescent="0.25">
      <c r="A55" s="36"/>
      <c r="B55" s="38" t="s">
        <v>11</v>
      </c>
      <c r="C55" s="37">
        <v>161</v>
      </c>
      <c r="D55" s="37">
        <v>129</v>
      </c>
      <c r="E55" s="37">
        <v>290</v>
      </c>
      <c r="F55" s="23">
        <v>2022</v>
      </c>
    </row>
    <row r="56" spans="1:8" x14ac:dyDescent="0.25">
      <c r="A56" s="36"/>
      <c r="B56" s="38" t="s">
        <v>12</v>
      </c>
      <c r="C56" s="37">
        <v>114</v>
      </c>
      <c r="D56" s="37">
        <v>33</v>
      </c>
      <c r="E56" s="37">
        <v>147</v>
      </c>
      <c r="F56" s="23">
        <v>2022</v>
      </c>
    </row>
    <row r="57" spans="1:8" x14ac:dyDescent="0.25">
      <c r="A57" s="36"/>
      <c r="B57" s="38" t="s">
        <v>13</v>
      </c>
      <c r="C57" s="37">
        <v>18</v>
      </c>
      <c r="D57" s="37">
        <v>2</v>
      </c>
      <c r="E57" s="37">
        <v>20</v>
      </c>
      <c r="F57" s="23">
        <v>2022</v>
      </c>
    </row>
    <row r="58" spans="1:8" x14ac:dyDescent="0.25">
      <c r="A58" s="36"/>
      <c r="B58" s="38" t="s">
        <v>14</v>
      </c>
      <c r="C58" s="37">
        <v>0</v>
      </c>
      <c r="D58" s="37">
        <v>0</v>
      </c>
      <c r="E58" s="37">
        <v>0</v>
      </c>
      <c r="F58" s="23">
        <v>2022</v>
      </c>
    </row>
    <row r="59" spans="1:8" x14ac:dyDescent="0.25">
      <c r="A59" s="20" t="s">
        <v>6</v>
      </c>
      <c r="B59" s="21"/>
      <c r="C59" s="39">
        <f>SUM(C51:C58)</f>
        <v>3162</v>
      </c>
      <c r="D59" s="39">
        <f>SUM(D51:D58)</f>
        <v>4151</v>
      </c>
      <c r="E59" s="39">
        <f>SUM(E51:E58)</f>
        <v>7313</v>
      </c>
      <c r="F59" s="23">
        <v>2022</v>
      </c>
    </row>
    <row r="60" spans="1:8" x14ac:dyDescent="0.25">
      <c r="A60" s="40" t="s">
        <v>7</v>
      </c>
      <c r="B60" s="40"/>
      <c r="C60" s="41">
        <v>1715</v>
      </c>
      <c r="D60" s="41">
        <v>3370</v>
      </c>
      <c r="E60" s="41">
        <v>5085</v>
      </c>
      <c r="F60" s="23">
        <v>2023</v>
      </c>
    </row>
    <row r="61" spans="1:8" x14ac:dyDescent="0.25">
      <c r="A61" s="40" t="s">
        <v>8</v>
      </c>
      <c r="B61" s="40"/>
      <c r="C61" s="41">
        <v>890</v>
      </c>
      <c r="D61" s="41">
        <v>308</v>
      </c>
      <c r="E61" s="41">
        <v>1198</v>
      </c>
      <c r="F61" s="23">
        <v>2023</v>
      </c>
    </row>
    <row r="62" spans="1:8" x14ac:dyDescent="0.25">
      <c r="A62" s="40" t="s">
        <v>9</v>
      </c>
      <c r="B62" s="42"/>
      <c r="C62" s="41"/>
      <c r="D62" s="41"/>
      <c r="E62" s="41"/>
      <c r="F62" s="23">
        <v>2023</v>
      </c>
      <c r="H62" s="27"/>
    </row>
    <row r="63" spans="1:8" x14ac:dyDescent="0.25">
      <c r="A63" s="40"/>
      <c r="B63" s="42" t="s">
        <v>10</v>
      </c>
      <c r="C63" s="41">
        <v>0</v>
      </c>
      <c r="D63" s="41">
        <v>0</v>
      </c>
      <c r="E63" s="41">
        <v>0</v>
      </c>
      <c r="F63" s="23">
        <v>2023</v>
      </c>
    </row>
    <row r="64" spans="1:8" x14ac:dyDescent="0.25">
      <c r="A64" s="40"/>
      <c r="B64" s="42" t="s">
        <v>11</v>
      </c>
      <c r="C64" s="41">
        <v>158</v>
      </c>
      <c r="D64" s="41">
        <v>115</v>
      </c>
      <c r="E64" s="41">
        <v>273</v>
      </c>
      <c r="F64" s="23">
        <v>2023</v>
      </c>
    </row>
    <row r="65" spans="1:6" x14ac:dyDescent="0.25">
      <c r="A65" s="40"/>
      <c r="B65" s="42" t="s">
        <v>12</v>
      </c>
      <c r="C65" s="41">
        <v>97</v>
      </c>
      <c r="D65" s="41">
        <v>43</v>
      </c>
      <c r="E65" s="41">
        <v>140</v>
      </c>
      <c r="F65" s="23">
        <v>2023</v>
      </c>
    </row>
    <row r="66" spans="1:6" x14ac:dyDescent="0.25">
      <c r="A66" s="40"/>
      <c r="B66" s="42" t="s">
        <v>13</v>
      </c>
      <c r="C66" s="41">
        <v>24</v>
      </c>
      <c r="D66" s="41">
        <v>2</v>
      </c>
      <c r="E66" s="41">
        <v>26</v>
      </c>
      <c r="F66" s="23">
        <v>2023</v>
      </c>
    </row>
    <row r="67" spans="1:6" x14ac:dyDescent="0.25">
      <c r="A67" s="40"/>
      <c r="B67" s="42" t="s">
        <v>14</v>
      </c>
      <c r="C67" s="41">
        <v>0</v>
      </c>
      <c r="D67" s="41">
        <v>0</v>
      </c>
      <c r="E67" s="41">
        <v>0</v>
      </c>
      <c r="F67" s="23">
        <v>2023</v>
      </c>
    </row>
    <row r="68" spans="1:6" x14ac:dyDescent="0.25">
      <c r="A68" s="20" t="s">
        <v>6</v>
      </c>
      <c r="B68" s="21"/>
      <c r="C68" s="43">
        <f>SUM(C60:C67)</f>
        <v>2884</v>
      </c>
      <c r="D68" s="43">
        <v>3843</v>
      </c>
      <c r="E68" s="43">
        <v>6743</v>
      </c>
      <c r="F68" s="23">
        <v>2023</v>
      </c>
    </row>
    <row r="69" spans="1:6" x14ac:dyDescent="0.25">
      <c r="A69" s="44" t="s">
        <v>7</v>
      </c>
      <c r="B69" s="44"/>
      <c r="C69" s="46">
        <v>2330</v>
      </c>
      <c r="D69" s="46">
        <v>4887</v>
      </c>
      <c r="E69" s="46">
        <v>7217</v>
      </c>
      <c r="F69" s="23">
        <v>2024</v>
      </c>
    </row>
    <row r="70" spans="1:6" x14ac:dyDescent="0.25">
      <c r="A70" s="44" t="s">
        <v>8</v>
      </c>
      <c r="B70" s="44"/>
      <c r="C70" s="46">
        <v>803</v>
      </c>
      <c r="D70" s="46">
        <v>267</v>
      </c>
      <c r="E70" s="46">
        <v>1070</v>
      </c>
      <c r="F70" s="23">
        <v>2024</v>
      </c>
    </row>
    <row r="71" spans="1:6" x14ac:dyDescent="0.25">
      <c r="A71" s="44" t="s">
        <v>9</v>
      </c>
      <c r="B71" s="47"/>
      <c r="C71" s="46"/>
      <c r="D71" s="46"/>
      <c r="E71" s="46"/>
      <c r="F71" s="23">
        <v>2024</v>
      </c>
    </row>
    <row r="72" spans="1:6" x14ac:dyDescent="0.25">
      <c r="A72" s="44"/>
      <c r="B72" s="47" t="s">
        <v>10</v>
      </c>
      <c r="C72" s="45">
        <v>0</v>
      </c>
      <c r="D72" s="45">
        <v>0</v>
      </c>
      <c r="E72" s="45">
        <v>0</v>
      </c>
      <c r="F72" s="23">
        <v>2024</v>
      </c>
    </row>
    <row r="73" spans="1:6" x14ac:dyDescent="0.25">
      <c r="A73" s="44"/>
      <c r="B73" s="47" t="s">
        <v>11</v>
      </c>
      <c r="C73" s="46">
        <v>149</v>
      </c>
      <c r="D73" s="46">
        <v>112</v>
      </c>
      <c r="E73" s="46">
        <v>261</v>
      </c>
      <c r="F73" s="23">
        <v>2024</v>
      </c>
    </row>
    <row r="74" spans="1:6" x14ac:dyDescent="0.25">
      <c r="A74" s="44"/>
      <c r="B74" s="47" t="s">
        <v>12</v>
      </c>
      <c r="C74" s="46">
        <v>98</v>
      </c>
      <c r="D74" s="46">
        <v>46</v>
      </c>
      <c r="E74" s="46">
        <v>144</v>
      </c>
      <c r="F74" s="23">
        <v>2024</v>
      </c>
    </row>
    <row r="75" spans="1:6" x14ac:dyDescent="0.25">
      <c r="A75" s="44"/>
      <c r="B75" s="47" t="s">
        <v>13</v>
      </c>
      <c r="C75" s="46">
        <v>21</v>
      </c>
      <c r="D75" s="46">
        <v>4</v>
      </c>
      <c r="E75" s="46">
        <v>25</v>
      </c>
      <c r="F75" s="23">
        <v>2024</v>
      </c>
    </row>
    <row r="76" spans="1:6" x14ac:dyDescent="0.25">
      <c r="A76" s="44"/>
      <c r="B76" s="47" t="s">
        <v>14</v>
      </c>
      <c r="C76" s="45">
        <v>0</v>
      </c>
      <c r="D76" s="45">
        <v>0</v>
      </c>
      <c r="E76" s="45">
        <v>0</v>
      </c>
      <c r="F76" s="23">
        <v>2024</v>
      </c>
    </row>
    <row r="77" spans="1:6" x14ac:dyDescent="0.25">
      <c r="A77" s="20" t="s">
        <v>6</v>
      </c>
      <c r="B77" s="21"/>
      <c r="C77" s="48">
        <f>SUM(C69:C76)</f>
        <v>3401</v>
      </c>
      <c r="D77" s="48">
        <f t="shared" ref="D77:E77" si="9">SUM(D69:D76)</f>
        <v>5316</v>
      </c>
      <c r="E77" s="48">
        <f t="shared" si="9"/>
        <v>8717</v>
      </c>
      <c r="F77" s="23">
        <v>2024</v>
      </c>
    </row>
  </sheetData>
  <mergeCells count="12">
    <mergeCell ref="A68:B68"/>
    <mergeCell ref="A77:B77"/>
    <mergeCell ref="A23:B23"/>
    <mergeCell ref="A32:B32"/>
    <mergeCell ref="A41:B41"/>
    <mergeCell ref="A50:B50"/>
    <mergeCell ref="A59:B59"/>
    <mergeCell ref="C3:E3"/>
    <mergeCell ref="A4:B4"/>
    <mergeCell ref="A5:B5"/>
    <mergeCell ref="A14:B14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User</cp:lastModifiedBy>
  <dcterms:created xsi:type="dcterms:W3CDTF">2025-06-03T06:49:21Z</dcterms:created>
  <dcterms:modified xsi:type="dcterms:W3CDTF">2026-05-12T02:21:18Z</dcterms:modified>
</cp:coreProperties>
</file>