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4. KARANGKOBAR\EXCEL\"/>
    </mc:Choice>
  </mc:AlternateContent>
  <xr:revisionPtr revIDLastSave="0" documentId="8_{C0EFFF2C-EAF0-440E-98E9-A2B380AC3BA6}" xr6:coauthVersionLast="47" xr6:coauthVersionMax="47" xr10:uidLastSave="{00000000-0000-0000-0000-000000000000}"/>
  <bookViews>
    <workbookView xWindow="11424" yWindow="0" windowWidth="11712" windowHeight="12336" xr2:uid="{B534941F-C0BF-4431-859F-310F7DDBBE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1" i="1" l="1"/>
  <c r="W21" i="1"/>
  <c r="V21" i="1"/>
  <c r="U21" i="1"/>
  <c r="T21" i="1"/>
  <c r="Q21" i="1"/>
  <c r="P21" i="1"/>
  <c r="O21" i="1"/>
  <c r="N21" i="1"/>
  <c r="M21" i="1"/>
  <c r="L21" i="1"/>
  <c r="H21" i="1"/>
  <c r="G21" i="1"/>
  <c r="F21" i="1"/>
  <c r="E21" i="1"/>
  <c r="D21" i="1"/>
  <c r="C21" i="1"/>
  <c r="Y19" i="1"/>
  <c r="Y18" i="1"/>
  <c r="Y11" i="1"/>
  <c r="Y10" i="1"/>
  <c r="Y21" i="1" s="1"/>
</calcChain>
</file>

<file path=xl/sharedStrings.xml><?xml version="1.0" encoding="utf-8"?>
<sst xmlns="http://schemas.openxmlformats.org/spreadsheetml/2006/main" count="104" uniqueCount="36">
  <si>
    <t>Kecamatan Karangkobar</t>
  </si>
  <si>
    <t>Tahun 2023</t>
  </si>
  <si>
    <t>Tahun 2024</t>
  </si>
  <si>
    <t>Tahun 2025</t>
  </si>
  <si>
    <t>Desa/Kelurahan</t>
  </si>
  <si>
    <t>(1)</t>
  </si>
  <si>
    <t>(2)</t>
  </si>
  <si>
    <t>(3)</t>
  </si>
  <si>
    <t>PAWEDEN</t>
  </si>
  <si>
    <t>GUMELAR</t>
  </si>
  <si>
    <t>PURWODADI</t>
  </si>
  <si>
    <t>SAMPANG</t>
  </si>
  <si>
    <t>SLATRI</t>
  </si>
  <si>
    <t>PAGERPELAH</t>
  </si>
  <si>
    <t>PASURUHAN</t>
  </si>
  <si>
    <t>KARANGGONDANG</t>
  </si>
  <si>
    <t>JLEGONG</t>
  </si>
  <si>
    <t>AMBAL</t>
  </si>
  <si>
    <t>BINANGUN</t>
  </si>
  <si>
    <t>KARANGKOBAR</t>
  </si>
  <si>
    <t>LEKSANA</t>
  </si>
  <si>
    <t>Jumlah</t>
  </si>
  <si>
    <t>(4)</t>
  </si>
  <si>
    <t>(5)</t>
  </si>
  <si>
    <t>(6)</t>
  </si>
  <si>
    <t>(7)</t>
  </si>
  <si>
    <t>13</t>
  </si>
  <si>
    <t>Tabel : 4.2  Banyaknya Sumber Air Minum yang digunakan setiap KK per Desa di</t>
  </si>
  <si>
    <t>Sumber Air Minum</t>
  </si>
  <si>
    <t>Air Isi Ulang</t>
  </si>
  <si>
    <t>Ledeng Dengan Meteran</t>
  </si>
  <si>
    <t>Sumur Bor/ Pompa</t>
  </si>
  <si>
    <t>Sumur</t>
  </si>
  <si>
    <t>Mata Air</t>
  </si>
  <si>
    <t>30</t>
  </si>
  <si>
    <t>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</si>
</sst>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4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164" fontId="1" fillId="0" borderId="0" xfId="0" applyNumberFormat="1" applyFont="1"/>
    <xf numFmtId="0" fontId="2" fillId="0" borderId="0" xfId="0" applyFont="1" applyAlignment="1">
      <alignment horizontal="center" vertical="center"/>
    </xf>
    <xf numFmtId="49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62318-5F04-4482-9AF5-E65F9B8BA766}">
  <dimension ref="B1:Y1000"/>
  <sheetViews>
    <sheetView tabSelected="1" workbookViewId="0">
      <selection sqref="A1:XFD1048576"/>
    </sheetView>
  </sheetViews>
  <sheetFormatPr defaultColWidth="14.44140625" defaultRowHeight="14.4"/>
  <cols>
    <col min="1" max="1" width="8.6640625" style="2" customWidth="1"/>
    <col min="2" max="2" width="24.88671875" style="2" customWidth="1"/>
    <col min="3" max="3" width="10.5546875" style="2" customWidth="1"/>
    <col min="4" max="4" width="13.88671875" style="2" customWidth="1"/>
    <col min="5" max="5" width="12.6640625" style="2" customWidth="1"/>
    <col min="6" max="6" width="8.33203125" style="2" customWidth="1"/>
    <col min="7" max="7" width="10.33203125" style="2" customWidth="1"/>
    <col min="8" max="8" width="12.88671875" style="2" customWidth="1"/>
    <col min="9" max="10" width="8.6640625" style="2" customWidth="1"/>
    <col min="11" max="11" width="24.88671875" style="2" customWidth="1"/>
    <col min="12" max="12" width="10.5546875" style="2" customWidth="1"/>
    <col min="13" max="13" width="13.88671875" style="2" customWidth="1"/>
    <col min="14" max="14" width="12.6640625" style="2" customWidth="1"/>
    <col min="15" max="15" width="8.33203125" style="2" customWidth="1"/>
    <col min="16" max="16" width="10.33203125" style="2" customWidth="1"/>
    <col min="17" max="17" width="12.88671875" style="2" customWidth="1"/>
    <col min="18" max="18" width="8.6640625" style="2" customWidth="1"/>
    <col min="19" max="19" width="22" style="2" customWidth="1"/>
    <col min="20" max="20" width="11.33203125" style="2" customWidth="1"/>
    <col min="21" max="25" width="8.6640625" style="2" customWidth="1"/>
    <col min="26" max="26" width="14" style="2" customWidth="1"/>
    <col min="27" max="16384" width="14.44140625" style="2"/>
  </cols>
  <sheetData>
    <row r="1" spans="2:25" ht="15" customHeight="1"/>
    <row r="2" spans="2:25">
      <c r="B2" s="1" t="s">
        <v>27</v>
      </c>
      <c r="K2" s="1" t="s">
        <v>27</v>
      </c>
      <c r="S2" s="1" t="s">
        <v>27</v>
      </c>
    </row>
    <row r="3" spans="2:25">
      <c r="B3" s="1" t="s">
        <v>0</v>
      </c>
      <c r="K3" s="1" t="s">
        <v>0</v>
      </c>
      <c r="S3" s="1" t="s">
        <v>0</v>
      </c>
    </row>
    <row r="4" spans="2:25">
      <c r="B4" s="1" t="s">
        <v>1</v>
      </c>
      <c r="K4" s="1" t="s">
        <v>2</v>
      </c>
      <c r="S4" s="1" t="s">
        <v>3</v>
      </c>
    </row>
    <row r="5" spans="2:25">
      <c r="B5" s="10" t="s">
        <v>4</v>
      </c>
      <c r="C5" s="12" t="s">
        <v>28</v>
      </c>
      <c r="D5" s="13"/>
      <c r="E5" s="13"/>
      <c r="F5" s="13"/>
      <c r="G5" s="13"/>
      <c r="H5" s="10" t="s">
        <v>21</v>
      </c>
      <c r="K5" s="10" t="s">
        <v>4</v>
      </c>
      <c r="L5" s="12" t="s">
        <v>28</v>
      </c>
      <c r="M5" s="13"/>
      <c r="N5" s="13"/>
      <c r="O5" s="13"/>
      <c r="P5" s="13"/>
      <c r="Q5" s="10" t="s">
        <v>21</v>
      </c>
      <c r="S5" s="10" t="s">
        <v>4</v>
      </c>
      <c r="T5" s="12" t="s">
        <v>28</v>
      </c>
      <c r="U5" s="13"/>
      <c r="V5" s="13"/>
      <c r="W5" s="13"/>
      <c r="X5" s="13"/>
      <c r="Y5" s="10" t="s">
        <v>21</v>
      </c>
    </row>
    <row r="6" spans="2:25" ht="39.75" customHeight="1">
      <c r="B6" s="11"/>
      <c r="C6" s="16" t="s">
        <v>29</v>
      </c>
      <c r="D6" s="16" t="s">
        <v>30</v>
      </c>
      <c r="E6" s="16" t="s">
        <v>31</v>
      </c>
      <c r="F6" s="6" t="s">
        <v>32</v>
      </c>
      <c r="G6" s="6" t="s">
        <v>33</v>
      </c>
      <c r="H6" s="11"/>
      <c r="K6" s="11"/>
      <c r="L6" s="16" t="s">
        <v>29</v>
      </c>
      <c r="M6" s="16" t="s">
        <v>30</v>
      </c>
      <c r="N6" s="16" t="s">
        <v>31</v>
      </c>
      <c r="O6" s="6" t="s">
        <v>32</v>
      </c>
      <c r="P6" s="6" t="s">
        <v>33</v>
      </c>
      <c r="Q6" s="11"/>
      <c r="S6" s="11"/>
      <c r="T6" s="16" t="s">
        <v>29</v>
      </c>
      <c r="U6" s="16" t="s">
        <v>30</v>
      </c>
      <c r="V6" s="16" t="s">
        <v>31</v>
      </c>
      <c r="W6" s="6" t="s">
        <v>32</v>
      </c>
      <c r="X6" s="6" t="s">
        <v>33</v>
      </c>
      <c r="Y6" s="11"/>
    </row>
    <row r="7" spans="2:25">
      <c r="B7" s="8" t="s">
        <v>5</v>
      </c>
      <c r="C7" s="9" t="s">
        <v>6</v>
      </c>
      <c r="D7" s="9" t="s">
        <v>7</v>
      </c>
      <c r="E7" s="9" t="s">
        <v>22</v>
      </c>
      <c r="F7" s="9" t="s">
        <v>23</v>
      </c>
      <c r="G7" s="9" t="s">
        <v>24</v>
      </c>
      <c r="H7" s="8" t="s">
        <v>25</v>
      </c>
      <c r="K7" s="8" t="s">
        <v>5</v>
      </c>
      <c r="L7" s="9" t="s">
        <v>6</v>
      </c>
      <c r="M7" s="9" t="s">
        <v>7</v>
      </c>
      <c r="N7" s="9" t="s">
        <v>22</v>
      </c>
      <c r="O7" s="9" t="s">
        <v>23</v>
      </c>
      <c r="P7" s="9" t="s">
        <v>24</v>
      </c>
      <c r="Q7" s="8" t="s">
        <v>25</v>
      </c>
      <c r="S7" s="8" t="s">
        <v>5</v>
      </c>
      <c r="T7" s="9" t="s">
        <v>6</v>
      </c>
      <c r="U7" s="9" t="s">
        <v>7</v>
      </c>
      <c r="V7" s="9" t="s">
        <v>22</v>
      </c>
      <c r="W7" s="9" t="s">
        <v>23</v>
      </c>
      <c r="X7" s="9" t="s">
        <v>24</v>
      </c>
      <c r="Y7" s="8" t="s">
        <v>25</v>
      </c>
    </row>
    <row r="8" spans="2:25">
      <c r="B8" s="3" t="s">
        <v>8</v>
      </c>
      <c r="C8" s="14">
        <v>0</v>
      </c>
      <c r="D8" s="14">
        <v>1</v>
      </c>
      <c r="E8" s="14">
        <v>0</v>
      </c>
      <c r="F8" s="14">
        <v>5</v>
      </c>
      <c r="G8" s="14">
        <v>7</v>
      </c>
      <c r="H8" s="15" t="s">
        <v>26</v>
      </c>
      <c r="I8" s="17"/>
      <c r="K8" s="3" t="s">
        <v>8</v>
      </c>
      <c r="L8" s="14">
        <v>0</v>
      </c>
      <c r="M8" s="14">
        <v>1</v>
      </c>
      <c r="N8" s="14">
        <v>0</v>
      </c>
      <c r="O8" s="14">
        <v>5</v>
      </c>
      <c r="P8" s="14">
        <v>7</v>
      </c>
      <c r="Q8" s="15" t="s">
        <v>26</v>
      </c>
      <c r="S8" s="3" t="s">
        <v>8</v>
      </c>
      <c r="T8" s="14">
        <v>0</v>
      </c>
      <c r="U8" s="14">
        <v>1</v>
      </c>
      <c r="V8" s="14">
        <v>0</v>
      </c>
      <c r="W8" s="14">
        <v>5</v>
      </c>
      <c r="X8" s="14">
        <v>7</v>
      </c>
      <c r="Y8" s="15" t="s">
        <v>26</v>
      </c>
    </row>
    <row r="9" spans="2:25">
      <c r="B9" s="3" t="s">
        <v>9</v>
      </c>
      <c r="C9" s="14">
        <v>0</v>
      </c>
      <c r="D9" s="14">
        <v>0</v>
      </c>
      <c r="E9" s="14">
        <v>3</v>
      </c>
      <c r="F9" s="14">
        <v>17</v>
      </c>
      <c r="G9" s="14">
        <v>10</v>
      </c>
      <c r="H9" s="15" t="s">
        <v>34</v>
      </c>
      <c r="I9" s="17"/>
      <c r="K9" s="3" t="s">
        <v>9</v>
      </c>
      <c r="L9" s="14">
        <v>0</v>
      </c>
      <c r="M9" s="14">
        <v>0</v>
      </c>
      <c r="N9" s="14">
        <v>3</v>
      </c>
      <c r="O9" s="14">
        <v>17</v>
      </c>
      <c r="P9" s="14">
        <v>10</v>
      </c>
      <c r="Q9" s="15" t="s">
        <v>34</v>
      </c>
      <c r="S9" s="3" t="s">
        <v>9</v>
      </c>
      <c r="T9" s="14">
        <v>0</v>
      </c>
      <c r="U9" s="14">
        <v>0</v>
      </c>
      <c r="V9" s="14">
        <v>3</v>
      </c>
      <c r="W9" s="14">
        <v>17</v>
      </c>
      <c r="X9" s="14">
        <v>10</v>
      </c>
      <c r="Y9" s="15" t="s">
        <v>34</v>
      </c>
    </row>
    <row r="10" spans="2:25">
      <c r="B10" s="3" t="s">
        <v>10</v>
      </c>
      <c r="C10" s="14">
        <v>31</v>
      </c>
      <c r="D10" s="14">
        <v>0</v>
      </c>
      <c r="E10" s="14">
        <v>4</v>
      </c>
      <c r="F10" s="14">
        <v>325</v>
      </c>
      <c r="G10" s="14">
        <v>265</v>
      </c>
      <c r="H10" s="15" t="s">
        <v>35</v>
      </c>
      <c r="I10" s="17"/>
      <c r="K10" s="3" t="s">
        <v>10</v>
      </c>
      <c r="L10" s="14">
        <v>31</v>
      </c>
      <c r="M10" s="14">
        <v>0</v>
      </c>
      <c r="N10" s="14">
        <v>4</v>
      </c>
      <c r="O10" s="14">
        <v>325</v>
      </c>
      <c r="P10" s="14">
        <v>265</v>
      </c>
      <c r="Q10" s="15" t="s">
        <v>35</v>
      </c>
      <c r="S10" s="3" t="s">
        <v>10</v>
      </c>
      <c r="T10" s="20">
        <v>0</v>
      </c>
      <c r="U10" s="20">
        <v>0</v>
      </c>
      <c r="V10" s="20">
        <v>10</v>
      </c>
      <c r="W10" s="20">
        <v>399</v>
      </c>
      <c r="X10" s="20">
        <v>226</v>
      </c>
      <c r="Y10" s="20">
        <f>SUM(T10:X10)</f>
        <v>635</v>
      </c>
    </row>
    <row r="11" spans="2:25">
      <c r="B11" s="5" t="s">
        <v>11</v>
      </c>
      <c r="C11" s="14">
        <v>0</v>
      </c>
      <c r="D11" s="14">
        <v>0</v>
      </c>
      <c r="E11" s="14">
        <v>0</v>
      </c>
      <c r="F11" s="14">
        <v>285</v>
      </c>
      <c r="G11" s="14">
        <v>16</v>
      </c>
      <c r="H11" s="14">
        <v>301</v>
      </c>
      <c r="I11" s="17"/>
      <c r="K11" s="5" t="s">
        <v>11</v>
      </c>
      <c r="L11" s="14">
        <v>0</v>
      </c>
      <c r="M11" s="14">
        <v>0</v>
      </c>
      <c r="N11" s="14">
        <v>0</v>
      </c>
      <c r="O11" s="14">
        <v>285</v>
      </c>
      <c r="P11" s="14">
        <v>16</v>
      </c>
      <c r="Q11" s="14">
        <v>301</v>
      </c>
      <c r="S11" s="5" t="s">
        <v>11</v>
      </c>
      <c r="T11" s="14">
        <v>0</v>
      </c>
      <c r="U11" s="14">
        <v>0</v>
      </c>
      <c r="V11" s="14">
        <v>0</v>
      </c>
      <c r="W11" s="14">
        <v>290</v>
      </c>
      <c r="X11" s="14">
        <v>20</v>
      </c>
      <c r="Y11" s="14">
        <f>W11+X11</f>
        <v>310</v>
      </c>
    </row>
    <row r="12" spans="2:25">
      <c r="B12" s="5" t="s">
        <v>12</v>
      </c>
      <c r="C12" s="14">
        <v>0</v>
      </c>
      <c r="D12" s="14">
        <v>0</v>
      </c>
      <c r="E12" s="14">
        <v>0</v>
      </c>
      <c r="F12" s="14">
        <v>3</v>
      </c>
      <c r="G12" s="14">
        <v>0</v>
      </c>
      <c r="H12" s="14">
        <v>3</v>
      </c>
      <c r="I12" s="17"/>
      <c r="K12" s="5" t="s">
        <v>12</v>
      </c>
      <c r="L12" s="14">
        <v>0</v>
      </c>
      <c r="M12" s="14">
        <v>0</v>
      </c>
      <c r="N12" s="14">
        <v>0</v>
      </c>
      <c r="O12" s="14">
        <v>3</v>
      </c>
      <c r="P12" s="14">
        <v>0</v>
      </c>
      <c r="Q12" s="14">
        <v>3</v>
      </c>
      <c r="S12" s="5" t="s">
        <v>12</v>
      </c>
      <c r="T12" s="14">
        <v>0</v>
      </c>
      <c r="U12" s="14">
        <v>0</v>
      </c>
      <c r="V12" s="14">
        <v>0</v>
      </c>
      <c r="W12" s="14">
        <v>0</v>
      </c>
      <c r="X12" s="14">
        <v>685</v>
      </c>
      <c r="Y12" s="14">
        <v>685</v>
      </c>
    </row>
    <row r="13" spans="2:25">
      <c r="B13" s="5" t="s">
        <v>13</v>
      </c>
      <c r="C13" s="14">
        <v>0</v>
      </c>
      <c r="D13" s="14">
        <v>0</v>
      </c>
      <c r="E13" s="14">
        <v>0</v>
      </c>
      <c r="F13" s="14">
        <v>0</v>
      </c>
      <c r="G13" s="14">
        <v>3</v>
      </c>
      <c r="H13" s="14">
        <v>3</v>
      </c>
      <c r="I13" s="17"/>
      <c r="K13" s="5" t="s">
        <v>13</v>
      </c>
      <c r="L13" s="14">
        <v>0</v>
      </c>
      <c r="M13" s="14">
        <v>0</v>
      </c>
      <c r="N13" s="14">
        <v>0</v>
      </c>
      <c r="O13" s="14">
        <v>0</v>
      </c>
      <c r="P13" s="14">
        <v>3</v>
      </c>
      <c r="Q13" s="14">
        <v>3</v>
      </c>
      <c r="S13" s="5" t="s">
        <v>13</v>
      </c>
      <c r="T13" s="14">
        <v>0</v>
      </c>
      <c r="U13" s="14">
        <v>0</v>
      </c>
      <c r="V13" s="14">
        <v>0</v>
      </c>
      <c r="W13" s="14">
        <v>0</v>
      </c>
      <c r="X13" s="14">
        <v>3</v>
      </c>
      <c r="Y13" s="14">
        <v>3</v>
      </c>
    </row>
    <row r="14" spans="2:25">
      <c r="B14" s="5" t="s">
        <v>14</v>
      </c>
      <c r="C14" s="14">
        <v>0</v>
      </c>
      <c r="D14" s="14">
        <v>0</v>
      </c>
      <c r="E14" s="14">
        <v>0</v>
      </c>
      <c r="F14" s="14">
        <v>0</v>
      </c>
      <c r="G14" s="14">
        <v>3</v>
      </c>
      <c r="H14" s="14">
        <v>3</v>
      </c>
      <c r="I14" s="17"/>
      <c r="K14" s="5" t="s">
        <v>14</v>
      </c>
      <c r="L14" s="14">
        <v>0</v>
      </c>
      <c r="M14" s="14">
        <v>0</v>
      </c>
      <c r="N14" s="14">
        <v>0</v>
      </c>
      <c r="O14" s="14">
        <v>0</v>
      </c>
      <c r="P14" s="14">
        <v>3</v>
      </c>
      <c r="Q14" s="14">
        <v>3</v>
      </c>
      <c r="S14" s="5" t="s">
        <v>14</v>
      </c>
      <c r="T14" s="14">
        <v>0</v>
      </c>
      <c r="U14" s="14">
        <v>0</v>
      </c>
      <c r="V14" s="14">
        <v>0</v>
      </c>
      <c r="W14" s="14">
        <v>0</v>
      </c>
      <c r="X14" s="14">
        <v>3</v>
      </c>
      <c r="Y14" s="14">
        <v>3</v>
      </c>
    </row>
    <row r="15" spans="2:25">
      <c r="B15" s="5" t="s">
        <v>15</v>
      </c>
      <c r="C15" s="14">
        <v>0</v>
      </c>
      <c r="D15" s="14">
        <v>0</v>
      </c>
      <c r="E15" s="14">
        <v>2</v>
      </c>
      <c r="F15" s="14">
        <v>220</v>
      </c>
      <c r="G15" s="14">
        <v>11</v>
      </c>
      <c r="H15" s="14">
        <v>233</v>
      </c>
      <c r="I15" s="17"/>
      <c r="K15" s="5" t="s">
        <v>15</v>
      </c>
      <c r="L15" s="14">
        <v>0</v>
      </c>
      <c r="M15" s="14">
        <v>0</v>
      </c>
      <c r="N15" s="14">
        <v>2</v>
      </c>
      <c r="O15" s="14">
        <v>220</v>
      </c>
      <c r="P15" s="14">
        <v>11</v>
      </c>
      <c r="Q15" s="14">
        <v>233</v>
      </c>
      <c r="S15" s="5" t="s">
        <v>15</v>
      </c>
      <c r="T15" s="14">
        <v>0</v>
      </c>
      <c r="U15" s="14">
        <v>0</v>
      </c>
      <c r="V15" s="14">
        <v>2</v>
      </c>
      <c r="W15" s="14">
        <v>220</v>
      </c>
      <c r="X15" s="14">
        <v>11</v>
      </c>
      <c r="Y15" s="14">
        <v>233</v>
      </c>
    </row>
    <row r="16" spans="2:25">
      <c r="B16" s="5" t="s">
        <v>16</v>
      </c>
      <c r="C16" s="14">
        <v>0</v>
      </c>
      <c r="D16" s="14">
        <v>0</v>
      </c>
      <c r="E16" s="14">
        <v>0</v>
      </c>
      <c r="F16" s="14">
        <v>0</v>
      </c>
      <c r="G16" s="14">
        <v>3</v>
      </c>
      <c r="H16" s="14">
        <v>3</v>
      </c>
      <c r="I16" s="17"/>
      <c r="K16" s="5" t="s">
        <v>16</v>
      </c>
      <c r="L16" s="14">
        <v>0</v>
      </c>
      <c r="M16" s="14">
        <v>0</v>
      </c>
      <c r="N16" s="14">
        <v>0</v>
      </c>
      <c r="O16" s="14">
        <v>0</v>
      </c>
      <c r="P16" s="14">
        <v>3</v>
      </c>
      <c r="Q16" s="14">
        <v>3</v>
      </c>
      <c r="S16" s="5" t="s">
        <v>16</v>
      </c>
      <c r="T16" s="14">
        <v>0</v>
      </c>
      <c r="U16" s="14">
        <v>189</v>
      </c>
      <c r="V16" s="14">
        <v>0</v>
      </c>
      <c r="W16" s="14">
        <v>3</v>
      </c>
      <c r="X16" s="14">
        <v>3</v>
      </c>
      <c r="Y16" s="18"/>
    </row>
    <row r="17" spans="2:25">
      <c r="B17" s="5" t="s">
        <v>17</v>
      </c>
      <c r="C17" s="14">
        <v>0</v>
      </c>
      <c r="D17" s="14">
        <v>0</v>
      </c>
      <c r="E17" s="14">
        <v>0</v>
      </c>
      <c r="F17" s="14">
        <v>9</v>
      </c>
      <c r="G17" s="14">
        <v>4</v>
      </c>
      <c r="H17" s="14">
        <v>13</v>
      </c>
      <c r="I17" s="17"/>
      <c r="K17" s="5" t="s">
        <v>17</v>
      </c>
      <c r="L17" s="14">
        <v>0</v>
      </c>
      <c r="M17" s="14">
        <v>0</v>
      </c>
      <c r="N17" s="14">
        <v>0</v>
      </c>
      <c r="O17" s="14">
        <v>9</v>
      </c>
      <c r="P17" s="14">
        <v>4</v>
      </c>
      <c r="Q17" s="14">
        <v>13</v>
      </c>
      <c r="S17" s="5" t="s">
        <v>17</v>
      </c>
      <c r="T17" s="18"/>
      <c r="U17" s="14">
        <v>60</v>
      </c>
      <c r="V17" s="14">
        <v>2</v>
      </c>
      <c r="W17" s="14">
        <v>9</v>
      </c>
      <c r="X17" s="14">
        <v>4</v>
      </c>
      <c r="Y17" s="14">
        <v>75</v>
      </c>
    </row>
    <row r="18" spans="2:25">
      <c r="B18" s="5" t="s">
        <v>18</v>
      </c>
      <c r="C18" s="14">
        <v>5</v>
      </c>
      <c r="D18" s="14">
        <v>50</v>
      </c>
      <c r="E18" s="14">
        <v>0</v>
      </c>
      <c r="F18" s="14">
        <v>15</v>
      </c>
      <c r="G18" s="14">
        <v>7</v>
      </c>
      <c r="H18" s="14">
        <v>75</v>
      </c>
      <c r="I18" s="17"/>
      <c r="K18" s="5" t="s">
        <v>18</v>
      </c>
      <c r="L18" s="14">
        <v>5</v>
      </c>
      <c r="M18" s="14">
        <v>50</v>
      </c>
      <c r="N18" s="14">
        <v>0</v>
      </c>
      <c r="O18" s="14">
        <v>15</v>
      </c>
      <c r="P18" s="14">
        <v>7</v>
      </c>
      <c r="Q18" s="14">
        <v>75</v>
      </c>
      <c r="S18" s="5" t="s">
        <v>18</v>
      </c>
      <c r="T18" s="14">
        <v>0</v>
      </c>
      <c r="U18" s="14">
        <v>368</v>
      </c>
      <c r="V18" s="18"/>
      <c r="W18" s="14">
        <v>18</v>
      </c>
      <c r="X18" s="14">
        <v>541</v>
      </c>
      <c r="Y18" s="14">
        <f t="shared" ref="Y18:Y19" si="0">SUM(T18:X18)</f>
        <v>927</v>
      </c>
    </row>
    <row r="19" spans="2:25">
      <c r="B19" s="5" t="s">
        <v>19</v>
      </c>
      <c r="C19" s="14">
        <v>2</v>
      </c>
      <c r="D19" s="14">
        <v>0</v>
      </c>
      <c r="E19" s="14">
        <v>326</v>
      </c>
      <c r="F19" s="14">
        <v>0</v>
      </c>
      <c r="G19" s="14">
        <v>8</v>
      </c>
      <c r="H19" s="14">
        <v>336</v>
      </c>
      <c r="I19" s="17"/>
      <c r="K19" s="5" t="s">
        <v>19</v>
      </c>
      <c r="L19" s="14">
        <v>2</v>
      </c>
      <c r="M19" s="14">
        <v>0</v>
      </c>
      <c r="N19" s="14">
        <v>326</v>
      </c>
      <c r="O19" s="14">
        <v>0</v>
      </c>
      <c r="P19" s="14">
        <v>8</v>
      </c>
      <c r="Q19" s="14">
        <v>336</v>
      </c>
      <c r="S19" s="5" t="s">
        <v>19</v>
      </c>
      <c r="T19" s="14">
        <v>121</v>
      </c>
      <c r="U19" s="14">
        <v>421</v>
      </c>
      <c r="V19" s="14">
        <v>94</v>
      </c>
      <c r="W19" s="14">
        <v>312</v>
      </c>
      <c r="X19" s="14">
        <v>843</v>
      </c>
      <c r="Y19" s="14">
        <f t="shared" si="0"/>
        <v>1791</v>
      </c>
    </row>
    <row r="20" spans="2:25">
      <c r="B20" s="5" t="s">
        <v>20</v>
      </c>
      <c r="C20" s="14">
        <v>74</v>
      </c>
      <c r="D20" s="14">
        <v>63</v>
      </c>
      <c r="E20" s="14">
        <v>37</v>
      </c>
      <c r="F20" s="14">
        <v>211</v>
      </c>
      <c r="G20" s="14">
        <v>605</v>
      </c>
      <c r="H20" s="14">
        <v>990</v>
      </c>
      <c r="I20" s="17"/>
      <c r="K20" s="5" t="s">
        <v>20</v>
      </c>
      <c r="L20" s="14">
        <v>74</v>
      </c>
      <c r="M20" s="14">
        <v>63</v>
      </c>
      <c r="N20" s="14">
        <v>37</v>
      </c>
      <c r="O20" s="14">
        <v>211</v>
      </c>
      <c r="P20" s="14">
        <v>605</v>
      </c>
      <c r="Q20" s="14">
        <v>990</v>
      </c>
      <c r="S20" s="5" t="s">
        <v>20</v>
      </c>
      <c r="T20" s="14">
        <v>74</v>
      </c>
      <c r="U20" s="14">
        <v>63</v>
      </c>
      <c r="V20" s="14">
        <v>37</v>
      </c>
      <c r="W20" s="14">
        <v>211</v>
      </c>
      <c r="X20" s="14">
        <v>605</v>
      </c>
      <c r="Y20" s="14">
        <v>990</v>
      </c>
    </row>
    <row r="21" spans="2:25" ht="15.75" customHeight="1">
      <c r="B21" s="7" t="s">
        <v>21</v>
      </c>
      <c r="C21" s="7">
        <f t="shared" ref="C21:H21" si="1">SUM(C8:C20)</f>
        <v>112</v>
      </c>
      <c r="D21" s="7">
        <f t="shared" si="1"/>
        <v>114</v>
      </c>
      <c r="E21" s="7">
        <f t="shared" si="1"/>
        <v>372</v>
      </c>
      <c r="F21" s="7">
        <f t="shared" si="1"/>
        <v>1090</v>
      </c>
      <c r="G21" s="7">
        <f t="shared" si="1"/>
        <v>942</v>
      </c>
      <c r="H21" s="19">
        <f t="shared" si="1"/>
        <v>1960</v>
      </c>
      <c r="I21" s="17"/>
      <c r="K21" s="7" t="s">
        <v>21</v>
      </c>
      <c r="L21" s="7">
        <f t="shared" ref="L21:Q21" si="2">SUM(L8:L20)</f>
        <v>112</v>
      </c>
      <c r="M21" s="7">
        <f t="shared" si="2"/>
        <v>114</v>
      </c>
      <c r="N21" s="7">
        <f t="shared" si="2"/>
        <v>372</v>
      </c>
      <c r="O21" s="7">
        <f t="shared" si="2"/>
        <v>1090</v>
      </c>
      <c r="P21" s="7">
        <f t="shared" si="2"/>
        <v>942</v>
      </c>
      <c r="Q21" s="19">
        <f t="shared" si="2"/>
        <v>1960</v>
      </c>
      <c r="S21" s="7" t="s">
        <v>21</v>
      </c>
      <c r="T21" s="7">
        <f t="shared" ref="T21:Y21" si="3">SUM(T8:T20)</f>
        <v>195</v>
      </c>
      <c r="U21" s="7">
        <f t="shared" si="3"/>
        <v>1102</v>
      </c>
      <c r="V21" s="7">
        <f t="shared" si="3"/>
        <v>148</v>
      </c>
      <c r="W21" s="7">
        <f t="shared" si="3"/>
        <v>1484</v>
      </c>
      <c r="X21" s="7">
        <f t="shared" si="3"/>
        <v>2961</v>
      </c>
      <c r="Y21" s="19">
        <f t="shared" si="3"/>
        <v>5652</v>
      </c>
    </row>
    <row r="22" spans="2:25" ht="15.75" customHeight="1">
      <c r="B22" s="4">
        <v>2022</v>
      </c>
      <c r="K22" s="4">
        <v>2022</v>
      </c>
      <c r="S22" s="4">
        <v>2022</v>
      </c>
    </row>
    <row r="23" spans="2:25" ht="15.75" customHeight="1">
      <c r="B23" s="4">
        <v>2021</v>
      </c>
      <c r="K23" s="4">
        <v>2021</v>
      </c>
      <c r="S23" s="4">
        <v>2021</v>
      </c>
    </row>
    <row r="24" spans="2:25" ht="15.75" customHeight="1">
      <c r="B24" s="1">
        <v>2020</v>
      </c>
      <c r="K24" s="1">
        <v>2020</v>
      </c>
      <c r="S24" s="1">
        <v>2020</v>
      </c>
    </row>
    <row r="25" spans="2:25" ht="15.75" customHeight="1">
      <c r="B25" s="1">
        <v>2019</v>
      </c>
      <c r="C25" s="6"/>
      <c r="D25" s="6"/>
      <c r="E25" s="6"/>
      <c r="F25" s="6"/>
      <c r="G25" s="6"/>
      <c r="H25" s="6"/>
      <c r="K25" s="1">
        <v>2019</v>
      </c>
      <c r="L25" s="6"/>
      <c r="M25" s="6"/>
      <c r="N25" s="6"/>
      <c r="O25" s="6"/>
      <c r="P25" s="6"/>
      <c r="Q25" s="6"/>
      <c r="S25" s="1">
        <v>2019</v>
      </c>
      <c r="T25" s="6"/>
      <c r="U25" s="6"/>
      <c r="V25" s="6"/>
      <c r="W25" s="6"/>
      <c r="X25" s="6"/>
      <c r="Y25" s="6"/>
    </row>
    <row r="26" spans="2:25" ht="15.75" customHeight="1"/>
    <row r="27" spans="2:25" ht="15.75" customHeight="1"/>
    <row r="28" spans="2:25" ht="15.75" customHeight="1"/>
    <row r="29" spans="2:25" ht="15.75" customHeight="1"/>
    <row r="30" spans="2:25" ht="15.75" customHeight="1"/>
    <row r="31" spans="2:25" ht="15.75" customHeight="1"/>
    <row r="32" spans="2:25" ht="15.75" customHeight="1"/>
    <row r="33" s="2" customFormat="1" ht="15.75" customHeight="1"/>
    <row r="34" s="2" customFormat="1" ht="15.75" customHeight="1"/>
    <row r="35" s="2" customFormat="1" ht="15.75" customHeight="1"/>
    <row r="36" s="2" customFormat="1" ht="15.75" customHeight="1"/>
    <row r="37" s="2" customFormat="1" ht="15.75" customHeight="1"/>
    <row r="38" s="2" customFormat="1" ht="15.75" customHeight="1"/>
    <row r="39" s="2" customFormat="1" ht="15.75" customHeight="1"/>
    <row r="40" s="2" customFormat="1" ht="15.75" customHeight="1"/>
    <row r="41" s="2" customFormat="1" ht="15.75" customHeight="1"/>
    <row r="42" s="2" customFormat="1" ht="15.75" customHeight="1"/>
    <row r="43" s="2" customFormat="1" ht="15.75" customHeight="1"/>
    <row r="44" s="2" customFormat="1" ht="15.75" customHeight="1"/>
    <row r="45" s="2" customFormat="1" ht="15.75" customHeight="1"/>
    <row r="46" s="2" customFormat="1" ht="15.75" customHeight="1"/>
    <row r="47" s="2" customFormat="1" ht="15.75" customHeight="1"/>
    <row r="48" s="2" customFormat="1" ht="15.75" customHeight="1"/>
    <row r="49" s="2" customFormat="1" ht="15.75" customHeight="1"/>
    <row r="50" s="2" customFormat="1" ht="15.75" customHeight="1"/>
    <row r="51" s="2" customFormat="1" ht="15.75" customHeight="1"/>
    <row r="52" s="2" customFormat="1" ht="15.75" customHeight="1"/>
    <row r="53" s="2" customFormat="1" ht="15.75" customHeight="1"/>
    <row r="54" s="2" customFormat="1" ht="15.75" customHeight="1"/>
    <row r="55" s="2" customFormat="1" ht="15.75" customHeight="1"/>
    <row r="56" s="2" customFormat="1" ht="15.75" customHeight="1"/>
    <row r="57" s="2" customFormat="1" ht="15.75" customHeight="1"/>
    <row r="58" s="2" customFormat="1" ht="15.75" customHeight="1"/>
    <row r="59" s="2" customFormat="1" ht="15.75" customHeight="1"/>
    <row r="60" s="2" customFormat="1" ht="15.75" customHeight="1"/>
    <row r="61" s="2" customFormat="1" ht="15.75" customHeight="1"/>
    <row r="62" s="2" customFormat="1" ht="15.75" customHeight="1"/>
    <row r="63" s="2" customFormat="1" ht="15.75" customHeight="1"/>
    <row r="64" s="2" customFormat="1" ht="15.75" customHeight="1"/>
    <row r="65" s="2" customFormat="1" ht="15.75" customHeight="1"/>
    <row r="66" s="2" customFormat="1" ht="15.75" customHeight="1"/>
    <row r="67" s="2" customFormat="1" ht="15.75" customHeight="1"/>
    <row r="68" s="2" customFormat="1" ht="15.75" customHeight="1"/>
    <row r="69" s="2" customFormat="1" ht="15.75" customHeight="1"/>
    <row r="70" s="2" customFormat="1" ht="15.75" customHeight="1"/>
    <row r="71" s="2" customFormat="1" ht="15.75" customHeight="1"/>
    <row r="72" s="2" customFormat="1" ht="15.75" customHeight="1"/>
    <row r="73" s="2" customFormat="1" ht="15.75" customHeight="1"/>
    <row r="74" s="2" customFormat="1" ht="15.75" customHeight="1"/>
    <row r="75" s="2" customFormat="1" ht="15.75" customHeight="1"/>
    <row r="76" s="2" customFormat="1" ht="15.75" customHeight="1"/>
    <row r="77" s="2" customFormat="1" ht="15.75" customHeight="1"/>
    <row r="78" s="2" customFormat="1" ht="15.75" customHeight="1"/>
    <row r="79" s="2" customFormat="1" ht="15.75" customHeight="1"/>
    <row r="80" s="2" customFormat="1" ht="15.75" customHeight="1"/>
    <row r="81" s="2" customFormat="1" ht="15.75" customHeight="1"/>
    <row r="82" s="2" customFormat="1" ht="15.75" customHeight="1"/>
    <row r="83" s="2" customFormat="1" ht="15.75" customHeight="1"/>
    <row r="84" s="2" customFormat="1" ht="15.75" customHeight="1"/>
    <row r="85" s="2" customFormat="1" ht="15.75" customHeight="1"/>
    <row r="86" s="2" customFormat="1" ht="15.75" customHeight="1"/>
    <row r="87" s="2" customFormat="1" ht="15.75" customHeight="1"/>
    <row r="88" s="2" customFormat="1" ht="15.75" customHeight="1"/>
    <row r="89" s="2" customFormat="1" ht="15.75" customHeight="1"/>
    <row r="90" s="2" customFormat="1" ht="15.75" customHeight="1"/>
    <row r="91" s="2" customFormat="1" ht="15.75" customHeight="1"/>
    <row r="92" s="2" customFormat="1" ht="15.75" customHeight="1"/>
    <row r="93" s="2" customFormat="1" ht="15.75" customHeight="1"/>
    <row r="94" s="2" customFormat="1" ht="15.75" customHeight="1"/>
    <row r="95" s="2" customFormat="1" ht="15.75" customHeight="1"/>
    <row r="96" s="2" customFormat="1" ht="15.75" customHeight="1"/>
    <row r="97" s="2" customFormat="1" ht="15.75" customHeight="1"/>
    <row r="98" s="2" customFormat="1" ht="15.75" customHeight="1"/>
    <row r="99" s="2" customFormat="1" ht="15.75" customHeight="1"/>
    <row r="100" s="2" customFormat="1" ht="15.75" customHeight="1"/>
    <row r="101" s="2" customFormat="1" ht="15.75" customHeight="1"/>
    <row r="102" s="2" customFormat="1" ht="15.75" customHeight="1"/>
    <row r="103" s="2" customFormat="1" ht="15.75" customHeight="1"/>
    <row r="104" s="2" customFormat="1" ht="15.75" customHeight="1"/>
    <row r="105" s="2" customFormat="1" ht="15.75" customHeight="1"/>
    <row r="106" s="2" customFormat="1" ht="15.75" customHeight="1"/>
    <row r="107" s="2" customFormat="1" ht="15.75" customHeight="1"/>
    <row r="108" s="2" customFormat="1" ht="15.75" customHeight="1"/>
    <row r="109" s="2" customFormat="1" ht="15.75" customHeight="1"/>
    <row r="110" s="2" customFormat="1" ht="15.75" customHeight="1"/>
    <row r="111" s="2" customFormat="1" ht="15.75" customHeight="1"/>
    <row r="112" s="2" customFormat="1" ht="15.75" customHeight="1"/>
    <row r="113" s="2" customFormat="1" ht="15.75" customHeight="1"/>
    <row r="114" s="2" customFormat="1" ht="15.75" customHeight="1"/>
    <row r="115" s="2" customFormat="1" ht="15.75" customHeight="1"/>
    <row r="116" s="2" customFormat="1" ht="15.75" customHeight="1"/>
    <row r="117" s="2" customFormat="1" ht="15.75" customHeight="1"/>
    <row r="118" s="2" customFormat="1" ht="15.75" customHeight="1"/>
    <row r="119" s="2" customFormat="1" ht="15.75" customHeight="1"/>
    <row r="120" s="2" customFormat="1" ht="15.75" customHeight="1"/>
    <row r="121" s="2" customFormat="1" ht="15.75" customHeight="1"/>
    <row r="122" s="2" customFormat="1" ht="15.75" customHeight="1"/>
    <row r="123" s="2" customFormat="1" ht="15.75" customHeight="1"/>
    <row r="124" s="2" customFormat="1" ht="15.75" customHeight="1"/>
    <row r="125" s="2" customFormat="1" ht="15.75" customHeight="1"/>
    <row r="126" s="2" customFormat="1" ht="15.75" customHeight="1"/>
    <row r="127" s="2" customFormat="1" ht="15.75" customHeight="1"/>
    <row r="128" s="2" customFormat="1" ht="15.75" customHeight="1"/>
    <row r="129" s="2" customFormat="1" ht="15.75" customHeight="1"/>
    <row r="130" s="2" customFormat="1" ht="15.75" customHeight="1"/>
    <row r="131" s="2" customFormat="1" ht="15.75" customHeight="1"/>
    <row r="132" s="2" customFormat="1" ht="15.75" customHeight="1"/>
    <row r="133" s="2" customFormat="1" ht="15.75" customHeight="1"/>
    <row r="134" s="2" customFormat="1" ht="15.75" customHeight="1"/>
    <row r="135" s="2" customFormat="1" ht="15.75" customHeight="1"/>
    <row r="136" s="2" customFormat="1" ht="15.75" customHeight="1"/>
    <row r="137" s="2" customFormat="1" ht="15.75" customHeight="1"/>
    <row r="138" s="2" customFormat="1" ht="15.75" customHeight="1"/>
    <row r="139" s="2" customFormat="1" ht="15.75" customHeight="1"/>
    <row r="140" s="2" customFormat="1" ht="15.75" customHeight="1"/>
    <row r="141" s="2" customFormat="1" ht="15.75" customHeight="1"/>
    <row r="142" s="2" customFormat="1" ht="15.75" customHeight="1"/>
    <row r="143" s="2" customFormat="1" ht="15.75" customHeight="1"/>
    <row r="144" s="2" customFormat="1" ht="15.75" customHeight="1"/>
    <row r="145" s="2" customFormat="1" ht="15.75" customHeight="1"/>
    <row r="146" s="2" customFormat="1" ht="15.75" customHeight="1"/>
    <row r="147" s="2" customFormat="1" ht="15.75" customHeight="1"/>
    <row r="148" s="2" customFormat="1" ht="15.75" customHeight="1"/>
    <row r="149" s="2" customFormat="1" ht="15.75" customHeight="1"/>
    <row r="150" s="2" customFormat="1" ht="15.75" customHeight="1"/>
    <row r="151" s="2" customFormat="1" ht="15.75" customHeight="1"/>
    <row r="152" s="2" customFormat="1" ht="15.75" customHeight="1"/>
    <row r="153" s="2" customFormat="1" ht="15.75" customHeight="1"/>
    <row r="154" s="2" customFormat="1" ht="15.75" customHeight="1"/>
    <row r="155" s="2" customFormat="1" ht="15.75" customHeight="1"/>
    <row r="156" s="2" customFormat="1" ht="15.75" customHeight="1"/>
    <row r="157" s="2" customFormat="1" ht="15.75" customHeight="1"/>
    <row r="158" s="2" customFormat="1" ht="15.75" customHeight="1"/>
    <row r="159" s="2" customFormat="1" ht="15.75" customHeight="1"/>
    <row r="160" s="2" customFormat="1" ht="15.75" customHeight="1"/>
    <row r="161" s="2" customFormat="1" ht="15.75" customHeight="1"/>
    <row r="162" s="2" customFormat="1" ht="15.75" customHeight="1"/>
    <row r="163" s="2" customFormat="1" ht="15.75" customHeight="1"/>
    <row r="164" s="2" customFormat="1" ht="15.75" customHeight="1"/>
    <row r="165" s="2" customFormat="1" ht="15.75" customHeight="1"/>
    <row r="166" s="2" customFormat="1" ht="15.75" customHeight="1"/>
    <row r="167" s="2" customFormat="1" ht="15.75" customHeight="1"/>
    <row r="168" s="2" customFormat="1" ht="15.75" customHeight="1"/>
    <row r="169" s="2" customFormat="1" ht="15.75" customHeight="1"/>
    <row r="170" s="2" customFormat="1" ht="15.75" customHeight="1"/>
    <row r="171" s="2" customFormat="1" ht="15.75" customHeight="1"/>
    <row r="172" s="2" customFormat="1" ht="15.75" customHeight="1"/>
    <row r="173" s="2" customFormat="1" ht="15.75" customHeight="1"/>
    <row r="174" s="2" customFormat="1" ht="15.75" customHeight="1"/>
    <row r="175" s="2" customFormat="1" ht="15.75" customHeight="1"/>
    <row r="176" s="2" customFormat="1" ht="15.75" customHeight="1"/>
    <row r="177" s="2" customFormat="1" ht="15.75" customHeight="1"/>
    <row r="178" s="2" customFormat="1" ht="15.75" customHeight="1"/>
    <row r="179" s="2" customFormat="1" ht="15.75" customHeight="1"/>
    <row r="180" s="2" customFormat="1" ht="15.75" customHeight="1"/>
    <row r="181" s="2" customFormat="1" ht="15.75" customHeight="1"/>
    <row r="182" s="2" customFormat="1" ht="15.75" customHeight="1"/>
    <row r="183" s="2" customFormat="1" ht="15.75" customHeight="1"/>
    <row r="184" s="2" customFormat="1" ht="15.75" customHeight="1"/>
    <row r="185" s="2" customFormat="1" ht="15.75" customHeight="1"/>
    <row r="186" s="2" customFormat="1" ht="15.75" customHeight="1"/>
    <row r="187" s="2" customFormat="1" ht="15.75" customHeight="1"/>
    <row r="188" s="2" customFormat="1" ht="15.75" customHeight="1"/>
    <row r="189" s="2" customFormat="1" ht="15.75" customHeight="1"/>
    <row r="190" s="2" customFormat="1" ht="15.75" customHeight="1"/>
    <row r="191" s="2" customFormat="1" ht="15.75" customHeight="1"/>
    <row r="192" s="2" customFormat="1" ht="15.75" customHeight="1"/>
    <row r="193" s="2" customFormat="1" ht="15.75" customHeight="1"/>
    <row r="194" s="2" customFormat="1" ht="15.75" customHeight="1"/>
    <row r="195" s="2" customFormat="1" ht="15.75" customHeight="1"/>
    <row r="196" s="2" customFormat="1" ht="15.75" customHeight="1"/>
    <row r="197" s="2" customFormat="1" ht="15.75" customHeight="1"/>
    <row r="198" s="2" customFormat="1" ht="15.75" customHeight="1"/>
    <row r="199" s="2" customFormat="1" ht="15.75" customHeight="1"/>
    <row r="200" s="2" customFormat="1" ht="15.75" customHeight="1"/>
    <row r="201" s="2" customFormat="1" ht="15.75" customHeight="1"/>
    <row r="202" s="2" customFormat="1" ht="15.75" customHeight="1"/>
    <row r="203" s="2" customFormat="1" ht="15.75" customHeight="1"/>
    <row r="204" s="2" customFormat="1" ht="15.75" customHeight="1"/>
    <row r="205" s="2" customFormat="1" ht="15.75" customHeight="1"/>
    <row r="206" s="2" customFormat="1" ht="15.75" customHeight="1"/>
    <row r="207" s="2" customFormat="1" ht="15.75" customHeight="1"/>
    <row r="208" s="2" customFormat="1" ht="15.75" customHeight="1"/>
    <row r="209" s="2" customFormat="1" ht="15.75" customHeight="1"/>
    <row r="210" s="2" customFormat="1" ht="15.75" customHeight="1"/>
    <row r="211" s="2" customFormat="1" ht="15.75" customHeight="1"/>
    <row r="212" s="2" customFormat="1" ht="15.75" customHeight="1"/>
    <row r="213" s="2" customFormat="1" ht="15.75" customHeight="1"/>
    <row r="214" s="2" customFormat="1" ht="15.75" customHeight="1"/>
    <row r="215" s="2" customFormat="1" ht="15.75" customHeight="1"/>
    <row r="216" s="2" customFormat="1" ht="15.75" customHeight="1"/>
    <row r="217" s="2" customFormat="1" ht="15.75" customHeight="1"/>
    <row r="218" s="2" customFormat="1" ht="15.75" customHeight="1"/>
    <row r="219" s="2" customFormat="1" ht="15.75" customHeight="1"/>
    <row r="220" s="2" customFormat="1" ht="15.75" customHeight="1"/>
    <row r="221" s="2" customFormat="1" ht="15.75" customHeight="1"/>
    <row r="222" s="2" customFormat="1" ht="15.75" customHeight="1"/>
    <row r="223" s="2" customFormat="1" ht="15.75" customHeight="1"/>
    <row r="224" s="2" customFormat="1" ht="15.75" customHeight="1"/>
    <row r="225" s="2" customFormat="1" ht="15.75" customHeight="1"/>
    <row r="226" s="2" customFormat="1" ht="15.75" customHeight="1"/>
    <row r="227" s="2" customFormat="1" ht="15.75" customHeight="1"/>
    <row r="228" s="2" customFormat="1" ht="15.75" customHeight="1"/>
    <row r="229" s="2" customFormat="1" ht="15.75" customHeight="1"/>
    <row r="230" s="2" customFormat="1" ht="15.75" customHeight="1"/>
    <row r="231" s="2" customFormat="1" ht="15.75" customHeight="1"/>
    <row r="232" s="2" customFormat="1" ht="15.75" customHeight="1"/>
    <row r="233" s="2" customFormat="1" ht="15.75" customHeight="1"/>
    <row r="234" s="2" customFormat="1" ht="15.75" customHeight="1"/>
    <row r="235" s="2" customFormat="1" ht="15.75" customHeight="1"/>
    <row r="236" s="2" customFormat="1" ht="15.75" customHeight="1"/>
    <row r="237" s="2" customFormat="1" ht="15.75" customHeight="1"/>
    <row r="238" s="2" customFormat="1" ht="15.75" customHeight="1"/>
    <row r="239" s="2" customFormat="1" ht="15.75" customHeight="1"/>
    <row r="240" s="2" customFormat="1" ht="15.75" customHeigh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  <row r="951" s="2" customFormat="1"/>
    <row r="952" s="2" customFormat="1"/>
    <row r="953" s="2" customFormat="1"/>
    <row r="954" s="2" customFormat="1"/>
    <row r="955" s="2" customFormat="1"/>
    <row r="956" s="2" customFormat="1"/>
    <row r="957" s="2" customFormat="1"/>
    <row r="958" s="2" customFormat="1"/>
    <row r="959" s="2" customFormat="1"/>
    <row r="960" s="2" customFormat="1"/>
    <row r="961" s="2" customFormat="1"/>
    <row r="962" s="2" customFormat="1"/>
    <row r="963" s="2" customFormat="1"/>
    <row r="964" s="2" customFormat="1"/>
    <row r="965" s="2" customFormat="1"/>
    <row r="966" s="2" customFormat="1"/>
    <row r="967" s="2" customFormat="1"/>
    <row r="968" s="2" customFormat="1"/>
    <row r="969" s="2" customFormat="1"/>
    <row r="970" s="2" customFormat="1"/>
    <row r="971" s="2" customFormat="1"/>
    <row r="972" s="2" customFormat="1"/>
    <row r="973" s="2" customFormat="1"/>
    <row r="974" s="2" customFormat="1"/>
    <row r="975" s="2" customFormat="1"/>
    <row r="976" s="2" customFormat="1"/>
    <row r="977" s="2" customFormat="1"/>
    <row r="978" s="2" customFormat="1"/>
    <row r="979" s="2" customFormat="1"/>
    <row r="980" s="2" customFormat="1"/>
    <row r="981" s="2" customFormat="1"/>
    <row r="982" s="2" customFormat="1"/>
    <row r="983" s="2" customFormat="1"/>
    <row r="984" s="2" customFormat="1"/>
    <row r="985" s="2" customFormat="1"/>
    <row r="986" s="2" customFormat="1"/>
    <row r="987" s="2" customFormat="1"/>
    <row r="988" s="2" customFormat="1"/>
    <row r="989" s="2" customFormat="1"/>
    <row r="990" s="2" customFormat="1"/>
    <row r="991" s="2" customFormat="1"/>
    <row r="992" s="2" customFormat="1"/>
    <row r="993" s="2" customFormat="1"/>
    <row r="994" s="2" customFormat="1"/>
    <row r="995" s="2" customFormat="1"/>
    <row r="996" s="2" customFormat="1"/>
    <row r="997" s="2" customFormat="1"/>
    <row r="998" s="2" customFormat="1"/>
    <row r="999" s="2" customFormat="1"/>
    <row r="1000" s="2" customFormat="1"/>
  </sheetData>
  <mergeCells count="9">
    <mergeCell ref="C5:G5"/>
    <mergeCell ref="Y5:Y6"/>
    <mergeCell ref="L5:P5"/>
    <mergeCell ref="T5:X5"/>
    <mergeCell ref="B5:B6"/>
    <mergeCell ref="H5:H6"/>
    <mergeCell ref="K5:K6"/>
    <mergeCell ref="Q5:Q6"/>
    <mergeCell ref="S5:S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2026-04-20T16:35:32Z</dcterms:created>
  <dcterms:modified xsi:type="dcterms:W3CDTF">2026-04-21T04:26:12Z</dcterms:modified>
</cp:coreProperties>
</file>