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4. Kec. Purwanegara\EXCEL\"/>
    </mc:Choice>
  </mc:AlternateContent>
  <xr:revisionPtr revIDLastSave="0" documentId="8_{AD573BF5-5304-465D-96E6-DC5AE997AF85}" xr6:coauthVersionLast="47" xr6:coauthVersionMax="47" xr10:uidLastSave="{00000000-0000-0000-0000-000000000000}"/>
  <bookViews>
    <workbookView xWindow="-110" yWindow="-110" windowWidth="19420" windowHeight="10300" xr2:uid="{7E5E5115-32CD-4FA7-9F29-05309BCAAD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24" i="1" l="1"/>
  <c r="AI24" i="1"/>
  <c r="AH24" i="1"/>
  <c r="AG24" i="1"/>
  <c r="AF24" i="1"/>
  <c r="AE24" i="1"/>
  <c r="AD24" i="1"/>
  <c r="AC24" i="1"/>
  <c r="AB24" i="1"/>
  <c r="X24" i="1"/>
  <c r="W24" i="1"/>
  <c r="V24" i="1"/>
  <c r="U24" i="1"/>
  <c r="T24" i="1"/>
  <c r="S24" i="1"/>
  <c r="R24" i="1"/>
  <c r="Q24" i="1"/>
  <c r="P24" i="1"/>
  <c r="L24" i="1"/>
  <c r="K24" i="1"/>
  <c r="J24" i="1"/>
  <c r="I24" i="1"/>
  <c r="H24" i="1"/>
  <c r="G24" i="1"/>
  <c r="F24" i="1"/>
  <c r="E24" i="1"/>
  <c r="D24" i="1"/>
  <c r="AK22" i="1"/>
  <c r="Y22" i="1"/>
  <c r="M22" i="1"/>
  <c r="AK21" i="1"/>
  <c r="Y21" i="1"/>
  <c r="M21" i="1"/>
  <c r="AK20" i="1"/>
  <c r="Y20" i="1"/>
  <c r="M20" i="1"/>
  <c r="AK19" i="1"/>
  <c r="Y19" i="1"/>
  <c r="M19" i="1"/>
  <c r="AK18" i="1"/>
  <c r="Y18" i="1"/>
  <c r="M18" i="1"/>
  <c r="AK17" i="1"/>
  <c r="Y17" i="1"/>
  <c r="M17" i="1"/>
  <c r="AK16" i="1"/>
  <c r="Y16" i="1"/>
  <c r="M16" i="1"/>
  <c r="AK15" i="1"/>
  <c r="Y15" i="1"/>
  <c r="M15" i="1"/>
  <c r="AK14" i="1"/>
  <c r="Y14" i="1"/>
  <c r="M14" i="1"/>
  <c r="AK13" i="1"/>
  <c r="Y13" i="1"/>
  <c r="M13" i="1"/>
  <c r="AK12" i="1"/>
  <c r="Y12" i="1"/>
  <c r="M12" i="1"/>
  <c r="AK11" i="1"/>
  <c r="Y11" i="1"/>
  <c r="M11" i="1"/>
  <c r="AK10" i="1"/>
  <c r="AK24" i="1" s="1"/>
  <c r="Y10" i="1"/>
  <c r="Y24" i="1" s="1"/>
  <c r="M10" i="1"/>
  <c r="M24" i="1" s="1"/>
</calcChain>
</file>

<file path=xl/sharedStrings.xml><?xml version="1.0" encoding="utf-8"?>
<sst xmlns="http://schemas.openxmlformats.org/spreadsheetml/2006/main" count="120" uniqueCount="41">
  <si>
    <t>Kecamatan Purwanegara</t>
  </si>
  <si>
    <t>Tahun 2023</t>
  </si>
  <si>
    <t>Tahun 2024</t>
  </si>
  <si>
    <t>Tahun 2025</t>
  </si>
  <si>
    <t>Desa/Kelurahan</t>
  </si>
  <si>
    <t>(1)</t>
  </si>
  <si>
    <t>(2)</t>
  </si>
  <si>
    <t>(3)</t>
  </si>
  <si>
    <t>KALITENGAH</t>
  </si>
  <si>
    <t>PETIR</t>
  </si>
  <si>
    <t>KALIAJIR</t>
  </si>
  <si>
    <t>KARANGANYAR</t>
  </si>
  <si>
    <t>MERDEN</t>
  </si>
  <si>
    <t>MERTASARI</t>
  </si>
  <si>
    <t>PARAKAN</t>
  </si>
  <si>
    <t>PUCUNGBEDUG</t>
  </si>
  <si>
    <t>KUTAWULUH</t>
  </si>
  <si>
    <t>GUMIWANG</t>
  </si>
  <si>
    <t>KALIPELUS</t>
  </si>
  <si>
    <t>PURWONEGORO</t>
  </si>
  <si>
    <t>DANARAJA</t>
  </si>
  <si>
    <t>Jumlah</t>
  </si>
  <si>
    <t>(4)</t>
  </si>
  <si>
    <t>(5)</t>
  </si>
  <si>
    <t>(6)</t>
  </si>
  <si>
    <t>(7)</t>
  </si>
  <si>
    <t>(8)</t>
  </si>
  <si>
    <t>(9)</t>
  </si>
  <si>
    <t>Jenis Tanaman Pangan</t>
  </si>
  <si>
    <t>Tabel : 5.4  Rata-rata Produksi (kg) Tanaman Sayuran Menurut Jenis Tanaman per Desa di</t>
  </si>
  <si>
    <t>Cabai</t>
  </si>
  <si>
    <t>Bawang Putih</t>
  </si>
  <si>
    <t>Bawang Merah</t>
  </si>
  <si>
    <t>Kubis</t>
  </si>
  <si>
    <t>Tomat</t>
  </si>
  <si>
    <t>Terong</t>
  </si>
  <si>
    <t>Wortel</t>
  </si>
  <si>
    <t>Kentang</t>
  </si>
  <si>
    <t>Sayuran Hijau</t>
  </si>
  <si>
    <t>(10)</t>
  </si>
  <si>
    <t>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</si>
</sst>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0" applyNumberFormat="1" applyFont="1"/>
    <xf numFmtId="3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F7606-001A-465B-B485-B2416FD8C097}">
  <dimension ref="C3:AK24"/>
  <sheetViews>
    <sheetView tabSelected="1" zoomScaleNormal="100" workbookViewId="0">
      <selection activeCell="C3" sqref="C3:AK24"/>
    </sheetView>
  </sheetViews>
  <sheetFormatPr defaultRowHeight="14.5"/>
  <sheetData>
    <row r="3" spans="3:37">
      <c r="C3" s="1" t="s">
        <v>29</v>
      </c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1" t="s">
        <v>29</v>
      </c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1" t="s">
        <v>29</v>
      </c>
      <c r="AB3" s="2"/>
      <c r="AC3" s="2"/>
      <c r="AD3" s="2"/>
      <c r="AE3" s="2"/>
      <c r="AF3" s="2"/>
      <c r="AG3" s="2"/>
      <c r="AH3" s="2"/>
      <c r="AI3" s="2"/>
      <c r="AJ3" s="2"/>
      <c r="AK3" s="2"/>
    </row>
    <row r="4" spans="3:37">
      <c r="C4" s="1" t="s">
        <v>0</v>
      </c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1" t="s">
        <v>0</v>
      </c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1" t="s">
        <v>0</v>
      </c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3:37">
      <c r="C5" s="1" t="s">
        <v>1</v>
      </c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1" t="s">
        <v>2</v>
      </c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1" t="s">
        <v>3</v>
      </c>
      <c r="AB5" s="2"/>
      <c r="AC5" s="2"/>
      <c r="AD5" s="2"/>
      <c r="AE5" s="2"/>
      <c r="AF5" s="2"/>
      <c r="AG5" s="2"/>
      <c r="AH5" s="2"/>
      <c r="AI5" s="2"/>
      <c r="AJ5" s="2"/>
      <c r="AK5" s="2"/>
    </row>
    <row r="6" spans="3:37">
      <c r="C6" s="1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1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1"/>
      <c r="AB6" s="2"/>
      <c r="AC6" s="2"/>
      <c r="AD6" s="2"/>
      <c r="AE6" s="2"/>
      <c r="AF6" s="2"/>
      <c r="AG6" s="2"/>
      <c r="AH6" s="2"/>
      <c r="AI6" s="2"/>
      <c r="AJ6" s="2"/>
      <c r="AK6" s="2"/>
    </row>
    <row r="7" spans="3:37">
      <c r="C7" s="5" t="s">
        <v>4</v>
      </c>
      <c r="D7" s="6" t="s">
        <v>28</v>
      </c>
      <c r="E7" s="7"/>
      <c r="F7" s="7"/>
      <c r="G7" s="7"/>
      <c r="H7" s="7"/>
      <c r="I7" s="7"/>
      <c r="J7" s="7"/>
      <c r="K7" s="4"/>
      <c r="L7" s="4"/>
      <c r="M7" s="5" t="s">
        <v>21</v>
      </c>
      <c r="N7" s="3"/>
      <c r="O7" s="5" t="s">
        <v>4</v>
      </c>
      <c r="P7" s="6" t="s">
        <v>28</v>
      </c>
      <c r="Q7" s="7"/>
      <c r="R7" s="7"/>
      <c r="S7" s="7"/>
      <c r="T7" s="7"/>
      <c r="U7" s="7"/>
      <c r="V7" s="7"/>
      <c r="W7" s="4"/>
      <c r="X7" s="4"/>
      <c r="Y7" s="5" t="s">
        <v>21</v>
      </c>
      <c r="Z7" s="3"/>
      <c r="AA7" s="5" t="s">
        <v>4</v>
      </c>
      <c r="AB7" s="6" t="s">
        <v>28</v>
      </c>
      <c r="AC7" s="7"/>
      <c r="AD7" s="7"/>
      <c r="AE7" s="7"/>
      <c r="AF7" s="7"/>
      <c r="AG7" s="7"/>
      <c r="AH7" s="7"/>
      <c r="AI7" s="4"/>
      <c r="AJ7" s="4"/>
      <c r="AK7" s="5" t="s">
        <v>21</v>
      </c>
    </row>
    <row r="8" spans="3:37" ht="29">
      <c r="C8" s="8"/>
      <c r="D8" s="15" t="s">
        <v>30</v>
      </c>
      <c r="E8" s="15" t="s">
        <v>31</v>
      </c>
      <c r="F8" s="15" t="s">
        <v>32</v>
      </c>
      <c r="G8" s="15" t="s">
        <v>33</v>
      </c>
      <c r="H8" s="15" t="s">
        <v>34</v>
      </c>
      <c r="I8" s="15" t="s">
        <v>35</v>
      </c>
      <c r="J8" s="15" t="s">
        <v>36</v>
      </c>
      <c r="K8" s="15" t="s">
        <v>37</v>
      </c>
      <c r="L8" s="15" t="s">
        <v>38</v>
      </c>
      <c r="M8" s="8"/>
      <c r="N8" s="3"/>
      <c r="O8" s="8"/>
      <c r="P8" s="15" t="s">
        <v>30</v>
      </c>
      <c r="Q8" s="15" t="s">
        <v>31</v>
      </c>
      <c r="R8" s="15" t="s">
        <v>32</v>
      </c>
      <c r="S8" s="15" t="s">
        <v>33</v>
      </c>
      <c r="T8" s="15" t="s">
        <v>34</v>
      </c>
      <c r="U8" s="15" t="s">
        <v>35</v>
      </c>
      <c r="V8" s="15" t="s">
        <v>36</v>
      </c>
      <c r="W8" s="15" t="s">
        <v>37</v>
      </c>
      <c r="X8" s="15" t="s">
        <v>38</v>
      </c>
      <c r="Y8" s="8"/>
      <c r="Z8" s="3"/>
      <c r="AA8" s="8"/>
      <c r="AB8" s="15" t="s">
        <v>30</v>
      </c>
      <c r="AC8" s="15" t="s">
        <v>31</v>
      </c>
      <c r="AD8" s="15" t="s">
        <v>32</v>
      </c>
      <c r="AE8" s="15" t="s">
        <v>33</v>
      </c>
      <c r="AF8" s="15" t="s">
        <v>34</v>
      </c>
      <c r="AG8" s="15" t="s">
        <v>35</v>
      </c>
      <c r="AH8" s="15" t="s">
        <v>36</v>
      </c>
      <c r="AI8" s="15" t="s">
        <v>37</v>
      </c>
      <c r="AJ8" s="15" t="s">
        <v>38</v>
      </c>
      <c r="AK8" s="8"/>
    </row>
    <row r="9" spans="3:37">
      <c r="C9" s="9" t="s">
        <v>5</v>
      </c>
      <c r="D9" s="10" t="s">
        <v>6</v>
      </c>
      <c r="E9" s="10" t="s">
        <v>7</v>
      </c>
      <c r="F9" s="10" t="s">
        <v>22</v>
      </c>
      <c r="G9" s="10" t="s">
        <v>23</v>
      </c>
      <c r="H9" s="9" t="s">
        <v>24</v>
      </c>
      <c r="I9" s="9" t="s">
        <v>25</v>
      </c>
      <c r="J9" s="9" t="s">
        <v>26</v>
      </c>
      <c r="K9" s="9" t="s">
        <v>27</v>
      </c>
      <c r="L9" s="9" t="s">
        <v>39</v>
      </c>
      <c r="M9" s="9" t="s">
        <v>40</v>
      </c>
      <c r="N9" s="3"/>
      <c r="O9" s="9" t="s">
        <v>5</v>
      </c>
      <c r="P9" s="10" t="s">
        <v>6</v>
      </c>
      <c r="Q9" s="10" t="s">
        <v>7</v>
      </c>
      <c r="R9" s="10" t="s">
        <v>22</v>
      </c>
      <c r="S9" s="10" t="s">
        <v>23</v>
      </c>
      <c r="T9" s="9" t="s">
        <v>24</v>
      </c>
      <c r="U9" s="9" t="s">
        <v>25</v>
      </c>
      <c r="V9" s="9" t="s">
        <v>26</v>
      </c>
      <c r="W9" s="9" t="s">
        <v>27</v>
      </c>
      <c r="X9" s="9" t="s">
        <v>39</v>
      </c>
      <c r="Y9" s="9" t="s">
        <v>40</v>
      </c>
      <c r="Z9" s="3"/>
      <c r="AA9" s="9" t="s">
        <v>5</v>
      </c>
      <c r="AB9" s="10" t="s">
        <v>6</v>
      </c>
      <c r="AC9" s="10" t="s">
        <v>7</v>
      </c>
      <c r="AD9" s="10" t="s">
        <v>22</v>
      </c>
      <c r="AE9" s="10" t="s">
        <v>23</v>
      </c>
      <c r="AF9" s="9" t="s">
        <v>24</v>
      </c>
      <c r="AG9" s="9" t="s">
        <v>25</v>
      </c>
      <c r="AH9" s="9" t="s">
        <v>26</v>
      </c>
      <c r="AI9" s="9" t="s">
        <v>27</v>
      </c>
      <c r="AJ9" s="9" t="s">
        <v>39</v>
      </c>
      <c r="AK9" s="9" t="s">
        <v>40</v>
      </c>
    </row>
    <row r="10" spans="3:37">
      <c r="C10" s="1" t="s">
        <v>8</v>
      </c>
      <c r="D10" s="11">
        <v>6000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f t="shared" ref="M10:M22" si="0">SUM(D10:L10)</f>
        <v>6000</v>
      </c>
      <c r="N10" s="3"/>
      <c r="O10" s="1" t="s">
        <v>8</v>
      </c>
      <c r="P10" s="12">
        <v>7000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f t="shared" ref="Y10:Y22" si="1">SUM(P10:X10)</f>
        <v>7000</v>
      </c>
      <c r="Z10" s="3"/>
      <c r="AA10" s="1" t="s">
        <v>8</v>
      </c>
      <c r="AB10" s="12">
        <v>7000</v>
      </c>
      <c r="AC10" s="12">
        <v>0</v>
      </c>
      <c r="AD10" s="12">
        <v>0</v>
      </c>
      <c r="AE10" s="12">
        <v>0</v>
      </c>
      <c r="AF10" s="12">
        <v>0</v>
      </c>
      <c r="AG10" s="12">
        <v>1500</v>
      </c>
      <c r="AH10" s="12">
        <v>0</v>
      </c>
      <c r="AI10" s="12">
        <v>0</v>
      </c>
      <c r="AJ10" s="12">
        <v>0</v>
      </c>
      <c r="AK10" s="12">
        <f t="shared" ref="AK10:AK22" si="2">SUM(AB10:AJ10)</f>
        <v>8500</v>
      </c>
    </row>
    <row r="11" spans="3:37">
      <c r="C11" s="1" t="s">
        <v>9</v>
      </c>
      <c r="D11" s="11">
        <v>45000</v>
      </c>
      <c r="E11" s="11">
        <v>0</v>
      </c>
      <c r="F11" s="11">
        <v>0</v>
      </c>
      <c r="G11" s="11">
        <v>0</v>
      </c>
      <c r="H11" s="11">
        <v>0</v>
      </c>
      <c r="I11" s="11">
        <v>300</v>
      </c>
      <c r="J11" s="11">
        <v>0</v>
      </c>
      <c r="K11" s="11">
        <v>0</v>
      </c>
      <c r="L11" s="11">
        <v>500</v>
      </c>
      <c r="M11" s="11">
        <f t="shared" si="0"/>
        <v>45800</v>
      </c>
      <c r="N11" s="3"/>
      <c r="O11" s="1" t="s">
        <v>9</v>
      </c>
      <c r="P11" s="12">
        <v>65000</v>
      </c>
      <c r="Q11" s="12">
        <v>0</v>
      </c>
      <c r="R11" s="12">
        <v>0</v>
      </c>
      <c r="S11" s="12">
        <v>0</v>
      </c>
      <c r="T11" s="12">
        <v>0</v>
      </c>
      <c r="U11" s="12">
        <v>2100</v>
      </c>
      <c r="V11" s="12">
        <v>0</v>
      </c>
      <c r="W11" s="12">
        <v>0</v>
      </c>
      <c r="X11" s="12">
        <v>700</v>
      </c>
      <c r="Y11" s="12">
        <f t="shared" si="1"/>
        <v>67800</v>
      </c>
      <c r="Z11" s="3"/>
      <c r="AA11" s="1" t="s">
        <v>9</v>
      </c>
      <c r="AB11" s="12">
        <v>65000</v>
      </c>
      <c r="AC11" s="12">
        <v>0</v>
      </c>
      <c r="AD11" s="12">
        <v>0</v>
      </c>
      <c r="AE11" s="12">
        <v>0</v>
      </c>
      <c r="AF11" s="12">
        <v>0</v>
      </c>
      <c r="AG11" s="12">
        <v>2100</v>
      </c>
      <c r="AH11" s="12">
        <v>0</v>
      </c>
      <c r="AI11" s="12">
        <v>0</v>
      </c>
      <c r="AJ11" s="12">
        <v>700</v>
      </c>
      <c r="AK11" s="12">
        <f t="shared" si="2"/>
        <v>67800</v>
      </c>
    </row>
    <row r="12" spans="3:37">
      <c r="C12" s="1" t="s">
        <v>10</v>
      </c>
      <c r="D12" s="11">
        <v>5600000</v>
      </c>
      <c r="E12" s="11">
        <v>0</v>
      </c>
      <c r="F12" s="11">
        <v>20000</v>
      </c>
      <c r="G12" s="11">
        <v>0</v>
      </c>
      <c r="H12" s="11">
        <v>10000</v>
      </c>
      <c r="I12" s="11">
        <v>45000</v>
      </c>
      <c r="J12" s="11">
        <v>0</v>
      </c>
      <c r="K12" s="11">
        <v>0</v>
      </c>
      <c r="L12" s="11">
        <v>45000</v>
      </c>
      <c r="M12" s="11">
        <f t="shared" si="0"/>
        <v>5720000</v>
      </c>
      <c r="N12" s="3"/>
      <c r="O12" s="1" t="s">
        <v>10</v>
      </c>
      <c r="P12" s="12">
        <v>5200000</v>
      </c>
      <c r="Q12" s="12">
        <v>0</v>
      </c>
      <c r="R12" s="12">
        <v>20000</v>
      </c>
      <c r="S12" s="12">
        <v>0</v>
      </c>
      <c r="T12" s="12">
        <v>10000</v>
      </c>
      <c r="U12" s="12">
        <v>45000</v>
      </c>
      <c r="V12" s="12">
        <v>0</v>
      </c>
      <c r="W12" s="12">
        <v>0</v>
      </c>
      <c r="X12" s="12">
        <v>45000</v>
      </c>
      <c r="Y12" s="12">
        <f t="shared" si="1"/>
        <v>5320000</v>
      </c>
      <c r="Z12" s="3"/>
      <c r="AA12" s="1" t="s">
        <v>10</v>
      </c>
      <c r="AB12" s="12">
        <v>5300000</v>
      </c>
      <c r="AC12" s="12">
        <v>0</v>
      </c>
      <c r="AD12" s="12">
        <v>22000</v>
      </c>
      <c r="AE12" s="12">
        <v>0</v>
      </c>
      <c r="AF12" s="12">
        <v>13000</v>
      </c>
      <c r="AG12" s="12">
        <v>47000</v>
      </c>
      <c r="AH12" s="12">
        <v>0</v>
      </c>
      <c r="AI12" s="12">
        <v>0</v>
      </c>
      <c r="AJ12" s="12">
        <v>47000</v>
      </c>
      <c r="AK12" s="12">
        <f t="shared" si="2"/>
        <v>5429000</v>
      </c>
    </row>
    <row r="13" spans="3:37">
      <c r="C13" s="1" t="s">
        <v>11</v>
      </c>
      <c r="D13" s="11">
        <v>35000</v>
      </c>
      <c r="E13" s="11">
        <v>0</v>
      </c>
      <c r="F13" s="11">
        <v>0</v>
      </c>
      <c r="G13" s="11">
        <v>0</v>
      </c>
      <c r="H13" s="11">
        <v>2000</v>
      </c>
      <c r="I13" s="11">
        <v>0</v>
      </c>
      <c r="J13" s="11">
        <v>0</v>
      </c>
      <c r="K13" s="11">
        <v>0</v>
      </c>
      <c r="L13" s="11">
        <v>1000</v>
      </c>
      <c r="M13" s="11">
        <f t="shared" si="0"/>
        <v>38000</v>
      </c>
      <c r="N13" s="3"/>
      <c r="O13" s="1" t="s">
        <v>11</v>
      </c>
      <c r="P13" s="12">
        <v>30000</v>
      </c>
      <c r="Q13" s="12">
        <v>0</v>
      </c>
      <c r="R13" s="12">
        <v>0</v>
      </c>
      <c r="S13" s="12">
        <v>0</v>
      </c>
      <c r="T13" s="12">
        <v>2500</v>
      </c>
      <c r="U13" s="12">
        <v>1500</v>
      </c>
      <c r="V13" s="12">
        <v>0</v>
      </c>
      <c r="W13" s="12">
        <v>0</v>
      </c>
      <c r="X13" s="12">
        <v>1000</v>
      </c>
      <c r="Y13" s="12">
        <f t="shared" si="1"/>
        <v>35000</v>
      </c>
      <c r="Z13" s="3"/>
      <c r="AA13" s="1" t="s">
        <v>11</v>
      </c>
      <c r="AB13" s="12">
        <v>27000</v>
      </c>
      <c r="AC13" s="12">
        <v>0</v>
      </c>
      <c r="AD13" s="12">
        <v>0</v>
      </c>
      <c r="AE13" s="12">
        <v>0</v>
      </c>
      <c r="AF13" s="12">
        <v>1500</v>
      </c>
      <c r="AG13" s="12">
        <v>2700</v>
      </c>
      <c r="AH13" s="12">
        <v>0</v>
      </c>
      <c r="AI13" s="12">
        <v>0</v>
      </c>
      <c r="AJ13" s="12">
        <v>0</v>
      </c>
      <c r="AK13" s="12">
        <f t="shared" si="2"/>
        <v>31200</v>
      </c>
    </row>
    <row r="14" spans="3:37">
      <c r="C14" s="1" t="s">
        <v>12</v>
      </c>
      <c r="D14" s="11">
        <v>30000</v>
      </c>
      <c r="E14" s="11">
        <v>0</v>
      </c>
      <c r="F14" s="11">
        <v>0</v>
      </c>
      <c r="G14" s="11">
        <v>0</v>
      </c>
      <c r="H14" s="11">
        <v>1000</v>
      </c>
      <c r="I14" s="11">
        <v>1500</v>
      </c>
      <c r="J14" s="11">
        <v>0</v>
      </c>
      <c r="K14" s="11">
        <v>0</v>
      </c>
      <c r="L14" s="11">
        <v>25000</v>
      </c>
      <c r="M14" s="11">
        <f t="shared" si="0"/>
        <v>57500</v>
      </c>
      <c r="N14" s="3"/>
      <c r="O14" s="1" t="s">
        <v>12</v>
      </c>
      <c r="P14" s="12">
        <v>30000</v>
      </c>
      <c r="Q14" s="12">
        <v>0</v>
      </c>
      <c r="R14" s="12">
        <v>0</v>
      </c>
      <c r="S14" s="12">
        <v>0</v>
      </c>
      <c r="T14" s="12">
        <v>1000</v>
      </c>
      <c r="U14" s="12">
        <v>1500</v>
      </c>
      <c r="V14" s="12">
        <v>0</v>
      </c>
      <c r="W14" s="12">
        <v>0</v>
      </c>
      <c r="X14" s="12">
        <v>25000</v>
      </c>
      <c r="Y14" s="12">
        <f t="shared" si="1"/>
        <v>57500</v>
      </c>
      <c r="Z14" s="3"/>
      <c r="AA14" s="1" t="s">
        <v>12</v>
      </c>
      <c r="AB14" s="12">
        <v>30000</v>
      </c>
      <c r="AC14" s="12">
        <v>0</v>
      </c>
      <c r="AD14" s="12">
        <v>0</v>
      </c>
      <c r="AE14" s="12">
        <v>0</v>
      </c>
      <c r="AF14" s="12">
        <v>1000</v>
      </c>
      <c r="AG14" s="12">
        <v>1500</v>
      </c>
      <c r="AH14" s="12">
        <v>0</v>
      </c>
      <c r="AI14" s="12">
        <v>0</v>
      </c>
      <c r="AJ14" s="12">
        <v>25000</v>
      </c>
      <c r="AK14" s="12">
        <f t="shared" si="2"/>
        <v>57500</v>
      </c>
    </row>
    <row r="15" spans="3:37">
      <c r="C15" s="1" t="s">
        <v>13</v>
      </c>
      <c r="D15" s="11">
        <v>40000</v>
      </c>
      <c r="E15" s="11">
        <v>0</v>
      </c>
      <c r="F15" s="11">
        <v>0</v>
      </c>
      <c r="G15" s="11">
        <v>0</v>
      </c>
      <c r="H15" s="11">
        <v>15000</v>
      </c>
      <c r="I15" s="11">
        <v>16500</v>
      </c>
      <c r="J15" s="11">
        <v>0</v>
      </c>
      <c r="K15" s="11">
        <v>0</v>
      </c>
      <c r="L15" s="11">
        <v>30000</v>
      </c>
      <c r="M15" s="11">
        <f t="shared" si="0"/>
        <v>101500</v>
      </c>
      <c r="N15" s="3"/>
      <c r="O15" s="1" t="s">
        <v>13</v>
      </c>
      <c r="P15" s="12">
        <v>6840</v>
      </c>
      <c r="Q15" s="12">
        <v>0</v>
      </c>
      <c r="R15" s="12">
        <v>0</v>
      </c>
      <c r="S15" s="12">
        <v>0</v>
      </c>
      <c r="T15" s="12">
        <v>1500</v>
      </c>
      <c r="U15" s="12">
        <v>0</v>
      </c>
      <c r="V15" s="12">
        <v>0</v>
      </c>
      <c r="W15" s="12">
        <v>0</v>
      </c>
      <c r="X15" s="12">
        <v>1300</v>
      </c>
      <c r="Y15" s="12">
        <f t="shared" si="1"/>
        <v>9640</v>
      </c>
      <c r="Z15" s="3"/>
      <c r="AA15" s="1" t="s">
        <v>13</v>
      </c>
      <c r="AB15" s="12">
        <v>12500</v>
      </c>
      <c r="AC15" s="12">
        <v>0</v>
      </c>
      <c r="AD15" s="12">
        <v>0</v>
      </c>
      <c r="AE15" s="12">
        <v>0</v>
      </c>
      <c r="AF15" s="12">
        <v>900</v>
      </c>
      <c r="AG15" s="12">
        <v>1200</v>
      </c>
      <c r="AH15" s="12">
        <v>0</v>
      </c>
      <c r="AI15" s="12">
        <v>0</v>
      </c>
      <c r="AJ15" s="12">
        <v>30000</v>
      </c>
      <c r="AK15" s="12">
        <f t="shared" si="2"/>
        <v>44600</v>
      </c>
    </row>
    <row r="16" spans="3:37">
      <c r="C16" s="1" t="s">
        <v>14</v>
      </c>
      <c r="D16" s="11">
        <v>500000</v>
      </c>
      <c r="E16" s="11">
        <v>0</v>
      </c>
      <c r="F16" s="11">
        <v>0</v>
      </c>
      <c r="G16" s="11">
        <v>0</v>
      </c>
      <c r="H16" s="11">
        <v>4</v>
      </c>
      <c r="I16" s="11">
        <v>2500</v>
      </c>
      <c r="J16" s="11">
        <v>0</v>
      </c>
      <c r="K16" s="11">
        <v>0</v>
      </c>
      <c r="L16" s="11">
        <v>22</v>
      </c>
      <c r="M16" s="11">
        <f t="shared" si="0"/>
        <v>502526</v>
      </c>
      <c r="N16" s="3"/>
      <c r="O16" s="1" t="s">
        <v>14</v>
      </c>
      <c r="P16" s="12">
        <v>500000</v>
      </c>
      <c r="Q16" s="12">
        <v>0</v>
      </c>
      <c r="R16" s="12">
        <v>0</v>
      </c>
      <c r="S16" s="12">
        <v>0</v>
      </c>
      <c r="T16" s="12">
        <v>4</v>
      </c>
      <c r="U16" s="12">
        <v>2500</v>
      </c>
      <c r="V16" s="12">
        <v>0</v>
      </c>
      <c r="W16" s="12">
        <v>0</v>
      </c>
      <c r="X16" s="12">
        <v>22</v>
      </c>
      <c r="Y16" s="12">
        <f t="shared" si="1"/>
        <v>502526</v>
      </c>
      <c r="Z16" s="3"/>
      <c r="AA16" s="1" t="s">
        <v>14</v>
      </c>
      <c r="AB16" s="12">
        <v>500000</v>
      </c>
      <c r="AC16" s="12">
        <v>0</v>
      </c>
      <c r="AD16" s="12">
        <v>0</v>
      </c>
      <c r="AE16" s="12">
        <v>0</v>
      </c>
      <c r="AF16" s="12">
        <v>4</v>
      </c>
      <c r="AG16" s="12">
        <v>2500</v>
      </c>
      <c r="AH16" s="12">
        <v>0</v>
      </c>
      <c r="AI16" s="12">
        <v>0</v>
      </c>
      <c r="AJ16" s="12">
        <v>22</v>
      </c>
      <c r="AK16" s="12">
        <f t="shared" si="2"/>
        <v>502526</v>
      </c>
    </row>
    <row r="17" spans="3:37">
      <c r="C17" s="1" t="s">
        <v>15</v>
      </c>
      <c r="D17" s="11"/>
      <c r="E17" s="11">
        <v>0</v>
      </c>
      <c r="F17" s="11">
        <v>0</v>
      </c>
      <c r="G17" s="11">
        <v>0</v>
      </c>
      <c r="H17" s="11"/>
      <c r="I17" s="11"/>
      <c r="J17" s="11">
        <v>0</v>
      </c>
      <c r="K17" s="11">
        <v>0</v>
      </c>
      <c r="L17" s="11"/>
      <c r="M17" s="11">
        <f t="shared" si="0"/>
        <v>0</v>
      </c>
      <c r="N17" s="3"/>
      <c r="O17" s="1" t="s">
        <v>15</v>
      </c>
      <c r="P17" s="13"/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f t="shared" si="1"/>
        <v>0</v>
      </c>
      <c r="Z17" s="3"/>
      <c r="AA17" s="1" t="s">
        <v>15</v>
      </c>
      <c r="AB17" s="13"/>
      <c r="AC17" s="12">
        <v>0</v>
      </c>
      <c r="AD17" s="12">
        <v>0</v>
      </c>
      <c r="AE17" s="12">
        <v>0</v>
      </c>
      <c r="AF17" s="12">
        <v>0</v>
      </c>
      <c r="AG17" s="12">
        <v>0</v>
      </c>
      <c r="AH17" s="12">
        <v>0</v>
      </c>
      <c r="AI17" s="12">
        <v>0</v>
      </c>
      <c r="AJ17" s="12">
        <v>0</v>
      </c>
      <c r="AK17" s="12">
        <f t="shared" si="2"/>
        <v>0</v>
      </c>
    </row>
    <row r="18" spans="3:37">
      <c r="C18" s="1" t="s">
        <v>16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f t="shared" si="0"/>
        <v>0</v>
      </c>
      <c r="N18" s="3"/>
      <c r="O18" s="1" t="s">
        <v>16</v>
      </c>
      <c r="P18" s="12">
        <v>2000</v>
      </c>
      <c r="Q18" s="12">
        <v>0</v>
      </c>
      <c r="R18" s="12">
        <v>0</v>
      </c>
      <c r="S18" s="12">
        <v>0</v>
      </c>
      <c r="T18" s="12">
        <v>100</v>
      </c>
      <c r="U18" s="12">
        <v>50</v>
      </c>
      <c r="V18" s="12">
        <v>0</v>
      </c>
      <c r="W18" s="12">
        <v>0</v>
      </c>
      <c r="X18" s="12">
        <v>0</v>
      </c>
      <c r="Y18" s="12">
        <f t="shared" si="1"/>
        <v>2150</v>
      </c>
      <c r="Z18" s="3"/>
      <c r="AA18" s="1" t="s">
        <v>16</v>
      </c>
      <c r="AB18" s="12">
        <v>3000</v>
      </c>
      <c r="AC18" s="12">
        <v>0</v>
      </c>
      <c r="AD18" s="12">
        <v>0</v>
      </c>
      <c r="AE18" s="12">
        <v>0</v>
      </c>
      <c r="AF18" s="12">
        <v>150</v>
      </c>
      <c r="AG18" s="12">
        <v>50</v>
      </c>
      <c r="AH18" s="12">
        <v>0</v>
      </c>
      <c r="AI18" s="12">
        <v>0</v>
      </c>
      <c r="AJ18" s="12">
        <v>0</v>
      </c>
      <c r="AK18" s="12">
        <f t="shared" si="2"/>
        <v>3200</v>
      </c>
    </row>
    <row r="19" spans="3:37">
      <c r="C19" s="1" t="s">
        <v>17</v>
      </c>
      <c r="D19" s="11">
        <v>0</v>
      </c>
      <c r="E19" s="11"/>
      <c r="F19" s="11"/>
      <c r="G19" s="11"/>
      <c r="H19" s="11"/>
      <c r="I19" s="11"/>
      <c r="J19" s="11"/>
      <c r="K19" s="11"/>
      <c r="L19" s="11"/>
      <c r="M19" s="11">
        <f t="shared" si="0"/>
        <v>0</v>
      </c>
      <c r="N19" s="3"/>
      <c r="O19" s="1" t="s">
        <v>17</v>
      </c>
      <c r="P19" s="12">
        <v>8000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f t="shared" si="1"/>
        <v>8000</v>
      </c>
      <c r="Z19" s="3"/>
      <c r="AA19" s="1" t="s">
        <v>17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f t="shared" si="2"/>
        <v>0</v>
      </c>
    </row>
    <row r="20" spans="3:37">
      <c r="C20" s="1" t="s">
        <v>18</v>
      </c>
      <c r="D20" s="11">
        <v>1000</v>
      </c>
      <c r="E20" s="11">
        <v>0</v>
      </c>
      <c r="F20" s="11">
        <v>0</v>
      </c>
      <c r="G20" s="11">
        <v>0</v>
      </c>
      <c r="H20" s="11">
        <v>1000</v>
      </c>
      <c r="I20" s="11">
        <v>1000</v>
      </c>
      <c r="J20" s="11">
        <v>0</v>
      </c>
      <c r="K20" s="11">
        <v>0</v>
      </c>
      <c r="L20" s="11">
        <v>100</v>
      </c>
      <c r="M20" s="11">
        <f t="shared" si="0"/>
        <v>3100</v>
      </c>
      <c r="N20" s="3"/>
      <c r="O20" s="1" t="s">
        <v>18</v>
      </c>
      <c r="P20" s="12">
        <v>1000</v>
      </c>
      <c r="Q20" s="12">
        <v>0</v>
      </c>
      <c r="R20" s="12">
        <v>0</v>
      </c>
      <c r="S20" s="12">
        <v>0</v>
      </c>
      <c r="T20" s="12">
        <v>1000</v>
      </c>
      <c r="U20" s="12">
        <v>1000</v>
      </c>
      <c r="V20" s="12">
        <v>0</v>
      </c>
      <c r="W20" s="12">
        <v>0</v>
      </c>
      <c r="X20" s="12">
        <v>100</v>
      </c>
      <c r="Y20" s="12">
        <f t="shared" si="1"/>
        <v>3100</v>
      </c>
      <c r="Z20" s="3"/>
      <c r="AA20" s="1" t="s">
        <v>18</v>
      </c>
      <c r="AB20" s="12">
        <v>1000</v>
      </c>
      <c r="AC20" s="12">
        <v>0</v>
      </c>
      <c r="AD20" s="12">
        <v>0</v>
      </c>
      <c r="AE20" s="12">
        <v>0</v>
      </c>
      <c r="AF20" s="12">
        <v>500</v>
      </c>
      <c r="AG20" s="12">
        <v>500</v>
      </c>
      <c r="AH20" s="12">
        <v>0</v>
      </c>
      <c r="AI20" s="12">
        <v>0</v>
      </c>
      <c r="AJ20" s="12">
        <v>150</v>
      </c>
      <c r="AK20" s="12">
        <f t="shared" si="2"/>
        <v>2150</v>
      </c>
    </row>
    <row r="21" spans="3:37">
      <c r="C21" s="1" t="s">
        <v>19</v>
      </c>
      <c r="D21" s="11">
        <v>500</v>
      </c>
      <c r="E21" s="11">
        <v>0</v>
      </c>
      <c r="F21" s="11">
        <v>15000</v>
      </c>
      <c r="G21" s="11">
        <v>0</v>
      </c>
      <c r="H21" s="11">
        <v>500</v>
      </c>
      <c r="I21" s="11">
        <v>750</v>
      </c>
      <c r="J21" s="11">
        <v>0</v>
      </c>
      <c r="K21" s="11">
        <v>0</v>
      </c>
      <c r="L21" s="11">
        <v>2500</v>
      </c>
      <c r="M21" s="11">
        <f t="shared" si="0"/>
        <v>19250</v>
      </c>
      <c r="N21" s="3"/>
      <c r="O21" s="1" t="s">
        <v>19</v>
      </c>
      <c r="P21" s="12">
        <v>500</v>
      </c>
      <c r="Q21" s="12">
        <v>0</v>
      </c>
      <c r="R21" s="12">
        <v>15000</v>
      </c>
      <c r="S21" s="12">
        <v>0</v>
      </c>
      <c r="T21" s="12">
        <v>500</v>
      </c>
      <c r="U21" s="12">
        <v>750</v>
      </c>
      <c r="V21" s="12">
        <v>0</v>
      </c>
      <c r="W21" s="12">
        <v>0</v>
      </c>
      <c r="X21" s="12">
        <v>2500</v>
      </c>
      <c r="Y21" s="12">
        <f t="shared" si="1"/>
        <v>19250</v>
      </c>
      <c r="Z21" s="3"/>
      <c r="AA21" s="1" t="s">
        <v>19</v>
      </c>
      <c r="AB21" s="12">
        <v>500</v>
      </c>
      <c r="AC21" s="12">
        <v>0</v>
      </c>
      <c r="AD21" s="12">
        <v>15000</v>
      </c>
      <c r="AE21" s="12">
        <v>0</v>
      </c>
      <c r="AF21" s="12">
        <v>500</v>
      </c>
      <c r="AG21" s="12">
        <v>750</v>
      </c>
      <c r="AH21" s="12">
        <v>0</v>
      </c>
      <c r="AI21" s="12">
        <v>0</v>
      </c>
      <c r="AJ21" s="12">
        <v>2500</v>
      </c>
      <c r="AK21" s="12">
        <f t="shared" si="2"/>
        <v>19250</v>
      </c>
    </row>
    <row r="22" spans="3:37">
      <c r="C22" s="1" t="s">
        <v>20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f t="shared" si="0"/>
        <v>0</v>
      </c>
      <c r="N22" s="3"/>
      <c r="O22" s="1" t="s">
        <v>20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f t="shared" si="1"/>
        <v>0</v>
      </c>
      <c r="Z22" s="3"/>
      <c r="AA22" s="1" t="s">
        <v>20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f t="shared" si="2"/>
        <v>0</v>
      </c>
    </row>
    <row r="23" spans="3:37">
      <c r="C23" s="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3"/>
      <c r="O23" s="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3"/>
      <c r="AA23" s="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3:37">
      <c r="C24" s="4" t="s">
        <v>21</v>
      </c>
      <c r="D24" s="14">
        <f t="shared" ref="D24:M24" si="3">SUM(D10:D22)</f>
        <v>6257500</v>
      </c>
      <c r="E24" s="14">
        <f t="shared" si="3"/>
        <v>0</v>
      </c>
      <c r="F24" s="14">
        <f t="shared" si="3"/>
        <v>35000</v>
      </c>
      <c r="G24" s="14">
        <f t="shared" si="3"/>
        <v>0</v>
      </c>
      <c r="H24" s="14">
        <f t="shared" si="3"/>
        <v>29504</v>
      </c>
      <c r="I24" s="14">
        <f t="shared" si="3"/>
        <v>67550</v>
      </c>
      <c r="J24" s="14">
        <f t="shared" si="3"/>
        <v>0</v>
      </c>
      <c r="K24" s="14">
        <f t="shared" si="3"/>
        <v>0</v>
      </c>
      <c r="L24" s="14">
        <f t="shared" si="3"/>
        <v>104122</v>
      </c>
      <c r="M24" s="14">
        <f t="shared" si="3"/>
        <v>6493676</v>
      </c>
      <c r="N24" s="3"/>
      <c r="O24" s="4" t="s">
        <v>21</v>
      </c>
      <c r="P24" s="14">
        <f t="shared" ref="P24:Y24" si="4">SUM(P10:P22)</f>
        <v>5850340</v>
      </c>
      <c r="Q24" s="14">
        <f t="shared" si="4"/>
        <v>0</v>
      </c>
      <c r="R24" s="14">
        <f t="shared" si="4"/>
        <v>35000</v>
      </c>
      <c r="S24" s="14">
        <f t="shared" si="4"/>
        <v>0</v>
      </c>
      <c r="T24" s="14">
        <f t="shared" si="4"/>
        <v>16604</v>
      </c>
      <c r="U24" s="14">
        <f t="shared" si="4"/>
        <v>54400</v>
      </c>
      <c r="V24" s="14">
        <f t="shared" si="4"/>
        <v>0</v>
      </c>
      <c r="W24" s="14">
        <f t="shared" si="4"/>
        <v>0</v>
      </c>
      <c r="X24" s="14">
        <f t="shared" si="4"/>
        <v>75622</v>
      </c>
      <c r="Y24" s="14">
        <f t="shared" si="4"/>
        <v>6031966</v>
      </c>
      <c r="Z24" s="3"/>
      <c r="AA24" s="4" t="s">
        <v>21</v>
      </c>
      <c r="AB24" s="14">
        <f t="shared" ref="AB24:AK24" si="5">SUM(AB10:AB22)</f>
        <v>5946000</v>
      </c>
      <c r="AC24" s="14">
        <f t="shared" si="5"/>
        <v>0</v>
      </c>
      <c r="AD24" s="14">
        <f t="shared" si="5"/>
        <v>37000</v>
      </c>
      <c r="AE24" s="14">
        <f t="shared" si="5"/>
        <v>0</v>
      </c>
      <c r="AF24" s="14">
        <f t="shared" si="5"/>
        <v>17554</v>
      </c>
      <c r="AG24" s="14">
        <f t="shared" si="5"/>
        <v>59800</v>
      </c>
      <c r="AH24" s="14">
        <f t="shared" si="5"/>
        <v>0</v>
      </c>
      <c r="AI24" s="14">
        <f t="shared" si="5"/>
        <v>0</v>
      </c>
      <c r="AJ24" s="14">
        <f t="shared" si="5"/>
        <v>105372</v>
      </c>
      <c r="AK24" s="14">
        <f t="shared" si="5"/>
        <v>6165726</v>
      </c>
    </row>
  </sheetData>
  <mergeCells count="9">
    <mergeCell ref="AK7:AK8"/>
    <mergeCell ref="P7:V7"/>
    <mergeCell ref="D7:J7"/>
    <mergeCell ref="Y7:Y8"/>
    <mergeCell ref="AA7:AA8"/>
    <mergeCell ref="AB7:AH7"/>
    <mergeCell ref="C7:C8"/>
    <mergeCell ref="M7:M8"/>
    <mergeCell ref="O7:O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2026-04-22T04:25:09Z</dcterms:created>
  <dcterms:modified xsi:type="dcterms:W3CDTF">2026-04-22T08:02:35Z</dcterms:modified>
</cp:coreProperties>
</file>