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8323140A-A393-4B00-8C3E-3B70A836F3FE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 l="1"/>
  <c r="O15" i="1"/>
  <c r="N15" i="1"/>
  <c r="K10" i="1"/>
  <c r="K8" i="1"/>
</calcChain>
</file>

<file path=xl/sharedStrings.xml><?xml version="1.0" encoding="utf-8"?>
<sst xmlns="http://schemas.openxmlformats.org/spreadsheetml/2006/main" count="70" uniqueCount="32">
  <si>
    <t>Kecamatan Batur</t>
  </si>
  <si>
    <t>Tahun 2023</t>
  </si>
  <si>
    <t>Tahun 2024</t>
  </si>
  <si>
    <t>Tahun 2025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</si>
  <si>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</si>
  <si>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</si>
  <si>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</si>
  <si>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</si>
  <si>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</si>
  <si>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</si>
  <si>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</si>
  <si>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</si>
  <si>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</si>
  <si>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</si>
  <si>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</si>
  <si>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</si>
  <si>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(4)</t>
  </si>
  <si>
    <t>Tabel : 9.1  Banyaknya Dana Pembangunan Desa/Pemberdayaan Kelurahan (Rupiah) di</t>
  </si>
  <si>
    <t>Desa</t>
  </si>
  <si>
    <t>Besarnya Dana Pembangunan Desa/Pemberdayaan Kelurahan (Rupiah)</t>
  </si>
  <si>
    <t>Realisasi (Rupiah)</t>
  </si>
  <si>
    <t>Sisa (Rupiah)</t>
  </si>
  <si>
    <t>1.559.510.000</t>
  </si>
  <si>
    <t>1.496.432.000</t>
  </si>
  <si>
    <t>63.078.000</t>
  </si>
  <si>
    <t>886.464.000</t>
  </si>
  <si>
    <t>772.005.600</t>
  </si>
  <si>
    <t>114.458.400</t>
  </si>
  <si>
    <t>1.010.850.000</t>
  </si>
  <si>
    <t>548.625.000</t>
  </si>
  <si>
    <t>462.225.000</t>
  </si>
  <si>
    <t>*konfirm ke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</si>
</sst>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"/>
    <numFmt numFmtId="165" formatCode="_-* #,##0_-;\-* #,##0_-;_-* &quot;-&quot;??_-;_-@"/>
    <numFmt numFmtId="166" formatCode="_-* #,##0_-;\-* #,##0_-;_-* &quot;-&quot;_-;_-@"/>
    <numFmt numFmtId="167" formatCode="_-&quot;Rp&quot;* #,##0_-;\-&quot;Rp&quot;* #,##0_-;_-&quot;Rp&quot;* &quot;-&quot;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165" fontId="1" fillId="0" borderId="0" xfId="0" applyNumberFormat="1" applyFont="1"/>
    <xf numFmtId="3" fontId="1" fillId="0" borderId="0" xfId="0" applyNumberFormat="1" applyFont="1"/>
    <xf numFmtId="0" fontId="1" fillId="0" borderId="3" xfId="0" applyFont="1" applyBorder="1" applyAlignment="1">
      <alignment horizontal="center" vertical="center" wrapText="1"/>
    </xf>
    <xf numFmtId="0" fontId="1" fillId="3" borderId="0" xfId="0" applyFont="1" applyFill="1"/>
    <xf numFmtId="0" fontId="1" fillId="0" borderId="0" xfId="0" applyFont="1" applyAlignment="1">
      <alignment vertical="top" wrapText="1"/>
    </xf>
    <xf numFmtId="166" fontId="1" fillId="0" borderId="0" xfId="0" applyNumberFormat="1" applyFont="1"/>
    <xf numFmtId="165" fontId="3" fillId="2" borderId="0" xfId="0" applyNumberFormat="1" applyFont="1" applyFill="1" applyAlignment="1">
      <alignment horizontal="right"/>
    </xf>
    <xf numFmtId="167" fontId="1" fillId="0" borderId="0" xfId="0" applyNumberFormat="1" applyFont="1"/>
    <xf numFmtId="165" fontId="3" fillId="0" borderId="0" xfId="0" applyNumberFormat="1" applyFont="1" applyAlignment="1">
      <alignment horizontal="right"/>
    </xf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P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9.5546875" customWidth="1"/>
    <col min="3" max="3" width="23.88671875" customWidth="1"/>
    <col min="4" max="5" width="19.6640625" customWidth="1"/>
    <col min="6" max="7" width="8.6640625" customWidth="1"/>
    <col min="8" max="8" width="29.5546875" customWidth="1"/>
    <col min="9" max="9" width="23.88671875" customWidth="1"/>
    <col min="10" max="11" width="19.6640625" customWidth="1"/>
    <col min="12" max="12" width="8.6640625" customWidth="1"/>
    <col min="13" max="14" width="23" customWidth="1"/>
    <col min="15" max="15" width="17" customWidth="1"/>
    <col min="16" max="16" width="19.33203125" customWidth="1"/>
  </cols>
  <sheetData>
    <row r="1" spans="2:16" ht="14.25" customHeight="1"/>
    <row r="2" spans="2:16" ht="14.25" customHeight="1">
      <c r="B2" s="1" t="s">
        <v>17</v>
      </c>
      <c r="H2" s="1" t="s">
        <v>17</v>
      </c>
      <c r="M2" s="1" t="s">
        <v>17</v>
      </c>
    </row>
    <row r="3" spans="2:16" ht="14.25" customHeight="1">
      <c r="B3" s="1" t="s">
        <v>0</v>
      </c>
      <c r="H3" s="1" t="s">
        <v>0</v>
      </c>
      <c r="M3" s="1" t="s">
        <v>0</v>
      </c>
    </row>
    <row r="4" spans="2:16" ht="14.25" customHeight="1">
      <c r="B4" s="1" t="s">
        <v>1</v>
      </c>
      <c r="H4" s="1" t="s">
        <v>2</v>
      </c>
      <c r="M4" s="14" t="s">
        <v>3</v>
      </c>
    </row>
    <row r="5" spans="2:16" ht="14.25" customHeight="1">
      <c r="B5" s="9" t="s">
        <v>18</v>
      </c>
      <c r="C5" s="13" t="s">
        <v>19</v>
      </c>
      <c r="D5" s="13" t="s">
        <v>20</v>
      </c>
      <c r="E5" s="13" t="s">
        <v>21</v>
      </c>
      <c r="H5" s="9" t="s">
        <v>18</v>
      </c>
      <c r="I5" s="13" t="s">
        <v>19</v>
      </c>
      <c r="J5" s="13" t="s">
        <v>20</v>
      </c>
      <c r="K5" s="13" t="s">
        <v>21</v>
      </c>
      <c r="M5" s="9" t="s">
        <v>18</v>
      </c>
      <c r="N5" s="13" t="s">
        <v>19</v>
      </c>
      <c r="O5" s="13" t="s">
        <v>20</v>
      </c>
      <c r="P5" s="13" t="s">
        <v>21</v>
      </c>
    </row>
    <row r="6" spans="2:16" ht="49.5" customHeight="1">
      <c r="B6" s="10"/>
      <c r="C6" s="10"/>
      <c r="D6" s="10"/>
      <c r="E6" s="10"/>
      <c r="H6" s="10"/>
      <c r="I6" s="10"/>
      <c r="J6" s="10"/>
      <c r="K6" s="10"/>
      <c r="M6" s="10"/>
      <c r="N6" s="10"/>
      <c r="O6" s="10"/>
      <c r="P6" s="10"/>
    </row>
    <row r="7" spans="2:16" ht="14.25" customHeight="1">
      <c r="B7" s="4" t="s">
        <v>4</v>
      </c>
      <c r="C7" s="5" t="s">
        <v>5</v>
      </c>
      <c r="D7" s="5" t="s">
        <v>6</v>
      </c>
      <c r="E7" s="5" t="s">
        <v>16</v>
      </c>
      <c r="H7" s="4" t="s">
        <v>4</v>
      </c>
      <c r="I7" s="5" t="s">
        <v>5</v>
      </c>
      <c r="J7" s="5" t="s">
        <v>6</v>
      </c>
      <c r="K7" s="5" t="s">
        <v>16</v>
      </c>
      <c r="M7" s="4" t="s">
        <v>4</v>
      </c>
      <c r="N7" s="5" t="s">
        <v>5</v>
      </c>
      <c r="O7" s="5" t="s">
        <v>6</v>
      </c>
      <c r="P7" s="5" t="s">
        <v>16</v>
      </c>
    </row>
    <row r="8" spans="2:16" ht="14.25" customHeight="1">
      <c r="B8" s="6" t="s">
        <v>7</v>
      </c>
      <c r="H8" s="6" t="s">
        <v>7</v>
      </c>
      <c r="I8" s="16">
        <v>1514525950</v>
      </c>
      <c r="J8" s="16">
        <v>1432186950</v>
      </c>
      <c r="K8" s="16">
        <f>I8-J8</f>
        <v>82339000</v>
      </c>
      <c r="M8" s="6" t="s">
        <v>7</v>
      </c>
      <c r="N8" s="17" t="s">
        <v>22</v>
      </c>
      <c r="O8" s="17" t="s">
        <v>23</v>
      </c>
      <c r="P8" s="17" t="s">
        <v>24</v>
      </c>
    </row>
    <row r="9" spans="2:16" ht="14.25" customHeight="1">
      <c r="B9" s="6" t="s">
        <v>8</v>
      </c>
      <c r="H9" s="6" t="s">
        <v>8</v>
      </c>
      <c r="I9" s="6">
        <v>885028450</v>
      </c>
      <c r="J9" s="6">
        <v>805753350</v>
      </c>
      <c r="K9" s="6">
        <v>79275100</v>
      </c>
      <c r="M9" s="6" t="s">
        <v>8</v>
      </c>
      <c r="N9" s="11">
        <v>280000000</v>
      </c>
      <c r="O9" s="11">
        <v>280000000</v>
      </c>
      <c r="P9" s="11">
        <v>0</v>
      </c>
    </row>
    <row r="10" spans="2:16" ht="14.25" customHeight="1">
      <c r="B10" s="6" t="s">
        <v>9</v>
      </c>
      <c r="H10" s="6" t="s">
        <v>9</v>
      </c>
      <c r="I10" s="18">
        <v>1458562236</v>
      </c>
      <c r="J10" s="18">
        <v>1391842000</v>
      </c>
      <c r="K10" s="18">
        <f>I10-J10</f>
        <v>66720236</v>
      </c>
      <c r="M10" s="6" t="s">
        <v>9</v>
      </c>
      <c r="N10" s="19" t="s">
        <v>25</v>
      </c>
      <c r="O10" s="19" t="s">
        <v>26</v>
      </c>
      <c r="P10" s="19" t="s">
        <v>27</v>
      </c>
    </row>
    <row r="11" spans="2:16" ht="14.25" customHeight="1">
      <c r="B11" s="6" t="s">
        <v>10</v>
      </c>
      <c r="H11" s="6" t="s">
        <v>10</v>
      </c>
      <c r="I11" s="11">
        <v>1350978000</v>
      </c>
      <c r="J11" s="11">
        <v>1332750051</v>
      </c>
      <c r="K11" s="11">
        <v>18227949</v>
      </c>
      <c r="M11" s="6" t="s">
        <v>10</v>
      </c>
      <c r="N11" s="11">
        <v>959672000</v>
      </c>
      <c r="O11" s="11">
        <v>959672000</v>
      </c>
      <c r="P11" s="11">
        <v>0</v>
      </c>
    </row>
    <row r="12" spans="2:16" ht="14.25" customHeight="1">
      <c r="B12" s="6" t="s">
        <v>11</v>
      </c>
      <c r="H12" s="6" t="s">
        <v>11</v>
      </c>
      <c r="I12" s="11">
        <v>1131555000</v>
      </c>
      <c r="J12" s="11">
        <v>1131555000</v>
      </c>
      <c r="K12" s="11">
        <v>0</v>
      </c>
      <c r="M12" s="6" t="s">
        <v>11</v>
      </c>
      <c r="N12" s="20">
        <v>786070020</v>
      </c>
      <c r="O12" s="20">
        <v>781854940</v>
      </c>
      <c r="P12" s="20">
        <v>4215080</v>
      </c>
    </row>
    <row r="13" spans="2:16" ht="14.25" customHeight="1">
      <c r="B13" s="6" t="s">
        <v>12</v>
      </c>
      <c r="H13" s="6" t="s">
        <v>12</v>
      </c>
      <c r="M13" s="6" t="s">
        <v>12</v>
      </c>
      <c r="N13" s="11">
        <v>457621500</v>
      </c>
      <c r="O13" s="11">
        <v>344388100</v>
      </c>
      <c r="P13" s="11">
        <v>113233400</v>
      </c>
    </row>
    <row r="14" spans="2:16" ht="14.25" customHeight="1">
      <c r="B14" s="6" t="s">
        <v>13</v>
      </c>
      <c r="H14" s="6" t="s">
        <v>13</v>
      </c>
      <c r="I14" s="12">
        <v>1000000000</v>
      </c>
      <c r="J14" s="12">
        <v>726940427</v>
      </c>
      <c r="K14" s="12">
        <v>273059573</v>
      </c>
      <c r="M14" s="6" t="s">
        <v>13</v>
      </c>
      <c r="N14" s="19" t="s">
        <v>28</v>
      </c>
      <c r="O14" s="19" t="s">
        <v>29</v>
      </c>
      <c r="P14" s="19" t="s">
        <v>30</v>
      </c>
    </row>
    <row r="15" spans="2:16" ht="14.25" customHeight="1">
      <c r="B15" s="6" t="s">
        <v>14</v>
      </c>
      <c r="H15" s="6" t="s">
        <v>14</v>
      </c>
      <c r="I15" s="16">
        <v>1683728800</v>
      </c>
      <c r="J15" s="16">
        <v>1660886000</v>
      </c>
      <c r="K15" s="16">
        <v>22842800</v>
      </c>
      <c r="M15" s="6" t="s">
        <v>14</v>
      </c>
      <c r="N15" s="16">
        <f>150000000+50000000+75000000+100000000+369000000+215305000+88350000+90000000</f>
        <v>1137655000</v>
      </c>
      <c r="O15" s="16">
        <f>86190000+86605000+369000000+63406200+147646800+50000000+75000000+16830000</f>
        <v>894678000</v>
      </c>
      <c r="P15" s="16">
        <f>N15-O15</f>
        <v>242977000</v>
      </c>
    </row>
    <row r="16" spans="2:16" ht="14.25" customHeight="1"/>
    <row r="17" spans="2:16" ht="14.25" customHeight="1">
      <c r="B17" s="3" t="s">
        <v>15</v>
      </c>
      <c r="C17" s="8"/>
      <c r="D17" s="8"/>
      <c r="E17" s="8"/>
      <c r="H17" s="3" t="s">
        <v>15</v>
      </c>
      <c r="I17" s="8"/>
      <c r="J17" s="8"/>
      <c r="K17" s="8"/>
      <c r="M17" s="3" t="s">
        <v>15</v>
      </c>
      <c r="N17" s="8"/>
      <c r="O17" s="8"/>
      <c r="P17" s="8"/>
    </row>
    <row r="18" spans="2:16" ht="14.25" customHeight="1">
      <c r="B18" s="7">
        <v>2022</v>
      </c>
      <c r="H18" s="7">
        <v>2022</v>
      </c>
      <c r="M18" s="7">
        <v>2022</v>
      </c>
    </row>
    <row r="19" spans="2:16" ht="14.25" customHeight="1">
      <c r="B19" s="1">
        <v>2021</v>
      </c>
      <c r="H19" s="1">
        <v>2021</v>
      </c>
      <c r="M19" s="1">
        <v>2021</v>
      </c>
    </row>
    <row r="20" spans="2:16" ht="14.25" customHeight="1">
      <c r="B20" s="1">
        <v>2020</v>
      </c>
      <c r="H20" s="1">
        <v>2020</v>
      </c>
      <c r="M20" s="1">
        <v>2020</v>
      </c>
    </row>
    <row r="21" spans="2:16" ht="14.25" customHeight="1">
      <c r="B21" s="2">
        <v>2019</v>
      </c>
      <c r="C21" s="2"/>
      <c r="D21" s="2"/>
      <c r="E21" s="2"/>
      <c r="H21" s="2">
        <v>2019</v>
      </c>
      <c r="I21" s="2"/>
      <c r="J21" s="2"/>
      <c r="K21" s="2"/>
      <c r="M21" s="2">
        <v>2019</v>
      </c>
      <c r="N21" s="2"/>
      <c r="O21" s="2"/>
      <c r="P21" s="2"/>
    </row>
    <row r="22" spans="2:16" ht="14.25" customHeight="1"/>
    <row r="23" spans="2:16" ht="14.25" customHeight="1">
      <c r="B23" s="15"/>
      <c r="C23" s="15"/>
      <c r="H23" s="15" t="s">
        <v>31</v>
      </c>
      <c r="I23" s="15"/>
    </row>
    <row r="24" spans="2:16" ht="14.25" customHeight="1"/>
    <row r="25" spans="2:16" ht="14.25" customHeight="1"/>
    <row r="26" spans="2:16" ht="14.25" customHeight="1"/>
    <row r="27" spans="2:16" ht="14.25" customHeight="1"/>
    <row r="28" spans="2:16" ht="14.25" customHeight="1"/>
    <row r="29" spans="2:16" ht="14.25" customHeight="1"/>
    <row r="30" spans="2:16" ht="14.25" customHeight="1"/>
    <row r="31" spans="2:16" ht="14.25" customHeight="1"/>
    <row r="32" spans="2:16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12">
    <mergeCell ref="I5:I6"/>
    <mergeCell ref="K5:K6"/>
    <mergeCell ref="M5:M6"/>
    <mergeCell ref="N5:N6"/>
    <mergeCell ref="P5:P6"/>
    <mergeCell ref="O5:O6"/>
    <mergeCell ref="C5:C6"/>
    <mergeCell ref="D5:D6"/>
    <mergeCell ref="E5:E6"/>
    <mergeCell ref="H5:H6"/>
    <mergeCell ref="B5:B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2026-04-23T07:01:31Z</dcterms:modified>
</cp:coreProperties>
</file>