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E1B0E4F2-E4DB-40D5-AA6F-C21F454FCA61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5" i="1" l="1"/>
  <c r="AI25" i="1"/>
  <c r="AH25" i="1"/>
  <c r="AG25" i="1"/>
  <c r="AF25" i="1"/>
  <c r="AE25" i="1"/>
  <c r="AA25" i="1"/>
  <c r="Z25" i="1"/>
  <c r="Y25" i="1"/>
  <c r="X25" i="1"/>
  <c r="W25" i="1"/>
  <c r="V25" i="1"/>
  <c r="Q25" i="1"/>
  <c r="P25" i="1"/>
  <c r="O25" i="1"/>
  <c r="N25" i="1"/>
  <c r="M25" i="1"/>
  <c r="L25" i="1"/>
  <c r="H25" i="1"/>
  <c r="G25" i="1"/>
  <c r="F25" i="1"/>
  <c r="E25" i="1"/>
  <c r="D25" i="1"/>
  <c r="C25" i="1"/>
  <c r="I24" i="1"/>
  <c r="I23" i="1"/>
  <c r="AK22" i="1"/>
  <c r="I22" i="1"/>
  <c r="I21" i="1"/>
  <c r="I20" i="1"/>
  <c r="I19" i="1"/>
  <c r="I18" i="1"/>
  <c r="AK17" i="1"/>
  <c r="I17" i="1"/>
  <c r="AK16" i="1"/>
  <c r="I16" i="1"/>
  <c r="I15" i="1"/>
  <c r="AK14" i="1"/>
  <c r="I14" i="1"/>
  <c r="AK13" i="1"/>
  <c r="I13" i="1"/>
  <c r="AK12" i="1"/>
  <c r="I12" i="1"/>
  <c r="AK11" i="1"/>
  <c r="I11" i="1"/>
  <c r="AK10" i="1"/>
  <c r="AK25" i="1" s="1"/>
  <c r="AB10" i="1"/>
  <c r="AB25" i="1" s="1"/>
  <c r="R10" i="1"/>
  <c r="R25" i="1" s="1"/>
  <c r="I10" i="1"/>
  <c r="I25" i="1" s="1"/>
</calcChain>
</file>

<file path=xl/sharedStrings.xml><?xml version="1.0" encoding="utf-8"?>
<sst xmlns="http://schemas.openxmlformats.org/spreadsheetml/2006/main" count="147" uniqueCount="54">
  <si>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</si>
  <si>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</si>
  <si>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</si>
  <si>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</si>
  <si>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</si>
  <si>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</si>
  <si>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</si>
  <si>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</si>
  <si>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</si>
  <si>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</si>
  <si>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</si>
  <si>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Lainnya</t>
  </si>
  <si>
    <t>(6)</t>
  </si>
  <si>
    <t>(7)</t>
  </si>
  <si>
    <t>(8)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</si>
  <si>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</si>
  <si>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</si>
  <si>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</si>
  <si>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</si>
  <si>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</si>
  <si>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</si>
  <si>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</si>
  <si>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</si>
  <si>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</si>
  <si>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</si>
  <si>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</si>
  <si>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</si>
  <si>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</si>
  <si>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</si>
  <si>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</si>
  <si>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</si>
  <si>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</si>
  <si>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</si>
  <si>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</si>
  <si>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</si>
  <si>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</si>
  <si>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</si>
  <si>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</si>
  <si>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</si>
  <si>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</si>
  <si>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</si>
  <si>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</si>
  <si>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</si>
  <si>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</si>
  <si>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</si>
  <si>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</si>
  <si>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</si>
  <si>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5.6  Nilai Produksi Perikanan (kg) per Desa di</t>
  </si>
  <si>
    <t>Jenis Penangkapan (kg)</t>
  </si>
  <si>
    <t>Kolam
(kg)</t>
  </si>
  <si>
    <t>Minapadi (kg)</t>
  </si>
  <si>
    <t>Jala Tebar</t>
  </si>
  <si>
    <t>Pancing</t>
  </si>
  <si>
    <t>Jaring Ingsang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</si>
</sst>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K25"/>
  <sheetViews>
    <sheetView tabSelected="1" workbookViewId="0">
      <selection activeCell="B3" sqref="B3:AK25"/>
    </sheetView>
  </sheetViews>
  <sheetFormatPr defaultRowHeight="14.5"/>
  <sheetData>
    <row r="3" spans="2:37">
      <c r="B3" s="11" t="s">
        <v>47</v>
      </c>
      <c r="C3" s="11"/>
      <c r="D3" s="11"/>
      <c r="E3" s="11"/>
      <c r="F3" s="11"/>
      <c r="G3" s="11"/>
      <c r="H3" s="11"/>
      <c r="I3" s="11"/>
      <c r="J3" s="11"/>
      <c r="K3" s="11" t="s">
        <v>47</v>
      </c>
      <c r="U3" s="11" t="s">
        <v>47</v>
      </c>
      <c r="AD3" s="11" t="s">
        <v>47</v>
      </c>
    </row>
    <row r="4" spans="2:37">
      <c r="B4" s="11" t="s">
        <v>15</v>
      </c>
      <c r="C4" s="11"/>
      <c r="D4" s="11"/>
      <c r="E4" s="11"/>
      <c r="F4" s="11"/>
      <c r="G4" s="11"/>
      <c r="H4" s="11"/>
      <c r="I4" s="11"/>
      <c r="J4" s="11"/>
      <c r="K4" s="11" t="s">
        <v>15</v>
      </c>
      <c r="U4" s="11" t="s">
        <v>15</v>
      </c>
      <c r="AD4" s="11" t="s">
        <v>15</v>
      </c>
    </row>
    <row r="5" spans="2:37">
      <c r="B5" s="11" t="s">
        <v>16</v>
      </c>
      <c r="C5" s="11"/>
      <c r="D5" s="11"/>
      <c r="E5" s="11"/>
      <c r="F5" s="11"/>
      <c r="G5" s="11"/>
      <c r="H5" s="11"/>
      <c r="I5" s="11"/>
      <c r="J5" s="11"/>
      <c r="K5" s="11" t="s">
        <v>0</v>
      </c>
      <c r="U5" s="11" t="s">
        <v>1</v>
      </c>
      <c r="AD5" s="11" t="s">
        <v>2</v>
      </c>
    </row>
    <row r="6" spans="2:37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D6" s="11"/>
      <c r="AE6" s="11"/>
      <c r="AF6" s="11"/>
      <c r="AG6" s="11"/>
      <c r="AH6" s="11"/>
      <c r="AI6" s="11"/>
      <c r="AJ6" s="11"/>
      <c r="AK6" s="11"/>
    </row>
    <row r="7" spans="2:37">
      <c r="B7" s="1" t="s">
        <v>3</v>
      </c>
      <c r="C7" s="2" t="s">
        <v>48</v>
      </c>
      <c r="D7" s="3"/>
      <c r="E7" s="3"/>
      <c r="F7" s="3"/>
      <c r="G7" s="9" t="s">
        <v>49</v>
      </c>
      <c r="H7" s="9" t="s">
        <v>50</v>
      </c>
      <c r="I7" s="1" t="s">
        <v>4</v>
      </c>
      <c r="J7" s="7"/>
      <c r="K7" s="1" t="s">
        <v>3</v>
      </c>
      <c r="L7" s="2" t="s">
        <v>48</v>
      </c>
      <c r="M7" s="3"/>
      <c r="N7" s="3"/>
      <c r="O7" s="3"/>
      <c r="P7" s="9" t="s">
        <v>49</v>
      </c>
      <c r="Q7" s="9" t="s">
        <v>50</v>
      </c>
      <c r="R7" s="1" t="s">
        <v>4</v>
      </c>
      <c r="U7" s="1" t="s">
        <v>3</v>
      </c>
      <c r="V7" s="2" t="s">
        <v>48</v>
      </c>
      <c r="W7" s="3"/>
      <c r="X7" s="3"/>
      <c r="Y7" s="3"/>
      <c r="Z7" s="9" t="s">
        <v>49</v>
      </c>
      <c r="AA7" s="9" t="s">
        <v>50</v>
      </c>
      <c r="AB7" s="1" t="s">
        <v>4</v>
      </c>
      <c r="AD7" s="1" t="s">
        <v>3</v>
      </c>
      <c r="AE7" s="2" t="s">
        <v>48</v>
      </c>
      <c r="AF7" s="3"/>
      <c r="AG7" s="3"/>
      <c r="AH7" s="3"/>
      <c r="AI7" s="9" t="s">
        <v>49</v>
      </c>
      <c r="AJ7" s="9" t="s">
        <v>50</v>
      </c>
      <c r="AK7" s="1" t="s">
        <v>4</v>
      </c>
    </row>
    <row r="8" spans="2:37" ht="29">
      <c r="B8" s="4"/>
      <c r="C8" s="10" t="s">
        <v>51</v>
      </c>
      <c r="D8" s="10" t="s">
        <v>52</v>
      </c>
      <c r="E8" s="10" t="s">
        <v>53</v>
      </c>
      <c r="F8" s="10" t="s">
        <v>11</v>
      </c>
      <c r="G8" s="4"/>
      <c r="H8" s="4"/>
      <c r="I8" s="4"/>
      <c r="J8" s="11"/>
      <c r="K8" s="4"/>
      <c r="L8" s="10" t="s">
        <v>51</v>
      </c>
      <c r="M8" s="10" t="s">
        <v>52</v>
      </c>
      <c r="N8" s="10" t="s">
        <v>53</v>
      </c>
      <c r="O8" s="10" t="s">
        <v>11</v>
      </c>
      <c r="P8" s="4"/>
      <c r="Q8" s="4"/>
      <c r="R8" s="4"/>
      <c r="U8" s="4"/>
      <c r="V8" s="10" t="s">
        <v>51</v>
      </c>
      <c r="W8" s="10" t="s">
        <v>52</v>
      </c>
      <c r="X8" s="10" t="s">
        <v>53</v>
      </c>
      <c r="Y8" s="10" t="s">
        <v>11</v>
      </c>
      <c r="Z8" s="4"/>
      <c r="AA8" s="4"/>
      <c r="AB8" s="4"/>
      <c r="AD8" s="4"/>
      <c r="AE8" s="10" t="s">
        <v>51</v>
      </c>
      <c r="AF8" s="10" t="s">
        <v>52</v>
      </c>
      <c r="AG8" s="10" t="s">
        <v>53</v>
      </c>
      <c r="AH8" s="10" t="s">
        <v>11</v>
      </c>
      <c r="AI8" s="4"/>
      <c r="AJ8" s="4"/>
      <c r="AK8" s="4"/>
    </row>
    <row r="9" spans="2:37"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5" t="s">
        <v>12</v>
      </c>
      <c r="H9" s="5" t="s">
        <v>13</v>
      </c>
      <c r="I9" s="5" t="s">
        <v>14</v>
      </c>
      <c r="J9" s="13"/>
      <c r="K9" s="5" t="s">
        <v>5</v>
      </c>
      <c r="L9" s="6" t="s">
        <v>6</v>
      </c>
      <c r="M9" s="6" t="s">
        <v>7</v>
      </c>
      <c r="N9" s="6" t="s">
        <v>8</v>
      </c>
      <c r="O9" s="6" t="s">
        <v>9</v>
      </c>
      <c r="P9" s="5" t="s">
        <v>12</v>
      </c>
      <c r="Q9" s="5" t="s">
        <v>13</v>
      </c>
      <c r="R9" s="5" t="s">
        <v>14</v>
      </c>
      <c r="U9" s="5" t="s">
        <v>5</v>
      </c>
      <c r="V9" s="6" t="s">
        <v>6</v>
      </c>
      <c r="W9" s="6" t="s">
        <v>7</v>
      </c>
      <c r="X9" s="6" t="s">
        <v>8</v>
      </c>
      <c r="Y9" s="6" t="s">
        <v>9</v>
      </c>
      <c r="Z9" s="5" t="s">
        <v>12</v>
      </c>
      <c r="AA9" s="5" t="s">
        <v>13</v>
      </c>
      <c r="AB9" s="5" t="s">
        <v>14</v>
      </c>
      <c r="AD9" s="5" t="s">
        <v>5</v>
      </c>
      <c r="AE9" s="6" t="s">
        <v>6</v>
      </c>
      <c r="AF9" s="6" t="s">
        <v>7</v>
      </c>
      <c r="AG9" s="6" t="s">
        <v>8</v>
      </c>
      <c r="AH9" s="6" t="s">
        <v>9</v>
      </c>
      <c r="AI9" s="5" t="s">
        <v>12</v>
      </c>
      <c r="AJ9" s="5" t="s">
        <v>13</v>
      </c>
      <c r="AK9" s="5" t="s">
        <v>14</v>
      </c>
    </row>
    <row r="10" spans="2:37">
      <c r="B10" s="11" t="s">
        <v>17</v>
      </c>
      <c r="C10" s="20">
        <v>0</v>
      </c>
      <c r="D10" s="20">
        <v>0</v>
      </c>
      <c r="E10" s="20">
        <v>0</v>
      </c>
      <c r="F10" s="20">
        <v>0</v>
      </c>
      <c r="G10" s="20">
        <v>1200</v>
      </c>
      <c r="H10" s="20">
        <v>0</v>
      </c>
      <c r="I10" s="20">
        <f t="shared" ref="I10:I24" si="0">SUM(C10:H10)</f>
        <v>1200</v>
      </c>
      <c r="J10" s="19"/>
      <c r="K10" s="15" t="s">
        <v>18</v>
      </c>
      <c r="L10" s="16">
        <v>0</v>
      </c>
      <c r="M10" s="16">
        <v>0</v>
      </c>
      <c r="N10" s="16">
        <v>0</v>
      </c>
      <c r="O10" s="16">
        <v>0</v>
      </c>
      <c r="P10" s="20">
        <v>1200</v>
      </c>
      <c r="Q10" s="20">
        <v>0</v>
      </c>
      <c r="R10" s="20">
        <f>SUM(L10:Q10)</f>
        <v>1200</v>
      </c>
      <c r="U10" s="15" t="s">
        <v>18</v>
      </c>
      <c r="V10" s="16">
        <v>0</v>
      </c>
      <c r="W10" s="16">
        <v>0</v>
      </c>
      <c r="X10" s="16">
        <v>0</v>
      </c>
      <c r="Y10" s="16">
        <v>0</v>
      </c>
      <c r="Z10" s="20">
        <v>1300</v>
      </c>
      <c r="AA10" s="20">
        <v>0</v>
      </c>
      <c r="AB10" s="20">
        <f>SUM(V10:AA10)</f>
        <v>1300</v>
      </c>
      <c r="AD10" s="15" t="s">
        <v>18</v>
      </c>
      <c r="AE10" s="20">
        <v>0</v>
      </c>
      <c r="AF10" s="20">
        <v>0</v>
      </c>
      <c r="AG10" s="20">
        <v>0</v>
      </c>
      <c r="AH10" s="20">
        <v>0</v>
      </c>
      <c r="AI10" s="20">
        <v>1100</v>
      </c>
      <c r="AJ10" s="20">
        <v>0</v>
      </c>
      <c r="AK10" s="14">
        <f t="shared" ref="AK10:AK14" si="1">SUM(AE10:AJ10)</f>
        <v>1100</v>
      </c>
    </row>
    <row r="11" spans="2:37">
      <c r="B11" s="11" t="s">
        <v>19</v>
      </c>
      <c r="C11" s="20">
        <v>0</v>
      </c>
      <c r="D11" s="20">
        <v>0</v>
      </c>
      <c r="E11" s="20">
        <v>0</v>
      </c>
      <c r="F11" s="20">
        <v>0</v>
      </c>
      <c r="G11" s="19">
        <v>0</v>
      </c>
      <c r="H11" s="20">
        <v>0</v>
      </c>
      <c r="I11" s="20">
        <f t="shared" si="0"/>
        <v>0</v>
      </c>
      <c r="J11" s="19"/>
      <c r="K11" s="17" t="s">
        <v>20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U11" s="17" t="s">
        <v>20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D11" s="17" t="s">
        <v>20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f t="shared" si="1"/>
        <v>0</v>
      </c>
    </row>
    <row r="12" spans="2:37">
      <c r="B12" s="11" t="s">
        <v>21</v>
      </c>
      <c r="C12" s="20">
        <v>0</v>
      </c>
      <c r="D12" s="20">
        <v>0</v>
      </c>
      <c r="E12" s="20">
        <v>0</v>
      </c>
      <c r="F12" s="20">
        <v>0</v>
      </c>
      <c r="G12" s="19">
        <v>0</v>
      </c>
      <c r="H12" s="20">
        <v>0</v>
      </c>
      <c r="I12" s="20">
        <f t="shared" si="0"/>
        <v>0</v>
      </c>
      <c r="J12" s="19"/>
      <c r="K12" s="17" t="s">
        <v>22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U12" s="17" t="s">
        <v>22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D12" s="17" t="s">
        <v>22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f t="shared" si="1"/>
        <v>0</v>
      </c>
    </row>
    <row r="13" spans="2:37">
      <c r="B13" s="11" t="s">
        <v>23</v>
      </c>
      <c r="C13" s="20">
        <v>0</v>
      </c>
      <c r="D13" s="20">
        <v>0</v>
      </c>
      <c r="E13" s="20">
        <v>0</v>
      </c>
      <c r="F13" s="20">
        <v>0</v>
      </c>
      <c r="G13" s="19">
        <v>0</v>
      </c>
      <c r="H13" s="20">
        <v>0</v>
      </c>
      <c r="I13" s="20">
        <f t="shared" si="0"/>
        <v>0</v>
      </c>
      <c r="J13" s="19"/>
      <c r="K13" s="17" t="s">
        <v>24</v>
      </c>
      <c r="L13" s="16">
        <v>0</v>
      </c>
      <c r="M13" s="16">
        <v>0</v>
      </c>
      <c r="N13" s="16">
        <v>0</v>
      </c>
      <c r="O13" s="16">
        <v>0</v>
      </c>
      <c r="P13" s="16">
        <v>900</v>
      </c>
      <c r="Q13" s="16">
        <v>0</v>
      </c>
      <c r="R13" s="16">
        <v>900</v>
      </c>
      <c r="U13" s="17" t="s">
        <v>24</v>
      </c>
      <c r="V13" s="16">
        <v>0</v>
      </c>
      <c r="W13" s="16">
        <v>0</v>
      </c>
      <c r="X13" s="16">
        <v>0</v>
      </c>
      <c r="Y13" s="16">
        <v>0</v>
      </c>
      <c r="Z13" s="16">
        <v>900</v>
      </c>
      <c r="AA13" s="16">
        <v>0</v>
      </c>
      <c r="AB13" s="16">
        <v>900</v>
      </c>
      <c r="AD13" s="17" t="s">
        <v>24</v>
      </c>
      <c r="AE13" s="14">
        <v>0</v>
      </c>
      <c r="AF13" s="14">
        <v>10</v>
      </c>
      <c r="AG13" s="14">
        <v>0</v>
      </c>
      <c r="AH13" s="14">
        <v>0</v>
      </c>
      <c r="AI13" s="14">
        <v>870</v>
      </c>
      <c r="AJ13" s="14">
        <v>0</v>
      </c>
      <c r="AK13" s="14">
        <f t="shared" si="1"/>
        <v>880</v>
      </c>
    </row>
    <row r="14" spans="2:37">
      <c r="B14" s="11" t="s">
        <v>25</v>
      </c>
      <c r="C14" s="20">
        <v>0</v>
      </c>
      <c r="D14" s="20">
        <v>0</v>
      </c>
      <c r="E14" s="20">
        <v>0</v>
      </c>
      <c r="F14" s="20">
        <v>0</v>
      </c>
      <c r="G14" s="20">
        <v>0.15</v>
      </c>
      <c r="H14" s="20">
        <v>0</v>
      </c>
      <c r="I14" s="20">
        <f t="shared" si="0"/>
        <v>0.15</v>
      </c>
      <c r="J14" s="19"/>
      <c r="K14" s="11" t="s">
        <v>26</v>
      </c>
      <c r="L14" s="16">
        <v>0</v>
      </c>
      <c r="M14" s="16">
        <v>0</v>
      </c>
      <c r="N14" s="16">
        <v>0</v>
      </c>
      <c r="O14" s="16">
        <v>0</v>
      </c>
      <c r="P14" s="16">
        <v>150</v>
      </c>
      <c r="Q14" s="16">
        <v>0</v>
      </c>
      <c r="R14" s="16">
        <v>150</v>
      </c>
      <c r="U14" s="11" t="s">
        <v>26</v>
      </c>
      <c r="V14" s="16">
        <v>0</v>
      </c>
      <c r="W14" s="16">
        <v>0</v>
      </c>
      <c r="X14" s="16">
        <v>0</v>
      </c>
      <c r="Y14" s="16">
        <v>0</v>
      </c>
      <c r="Z14" s="16">
        <v>150</v>
      </c>
      <c r="AA14" s="16">
        <v>0</v>
      </c>
      <c r="AB14" s="16">
        <v>150</v>
      </c>
      <c r="AD14" s="11" t="s">
        <v>26</v>
      </c>
      <c r="AE14" s="14">
        <v>0</v>
      </c>
      <c r="AF14" s="14">
        <v>0</v>
      </c>
      <c r="AG14" s="14">
        <v>0</v>
      </c>
      <c r="AH14" s="14">
        <v>0</v>
      </c>
      <c r="AI14" s="14">
        <v>55</v>
      </c>
      <c r="AJ14" s="14">
        <v>0</v>
      </c>
      <c r="AK14" s="14">
        <f t="shared" si="1"/>
        <v>55</v>
      </c>
    </row>
    <row r="15" spans="2:37">
      <c r="B15" s="11" t="s">
        <v>27</v>
      </c>
      <c r="C15" s="20">
        <v>0</v>
      </c>
      <c r="D15" s="20">
        <v>0</v>
      </c>
      <c r="E15" s="20">
        <v>0</v>
      </c>
      <c r="F15" s="20">
        <v>0</v>
      </c>
      <c r="G15" s="20">
        <v>1500</v>
      </c>
      <c r="H15" s="20">
        <v>0</v>
      </c>
      <c r="I15" s="20">
        <f t="shared" si="0"/>
        <v>1500</v>
      </c>
      <c r="J15" s="19"/>
      <c r="K15" s="11" t="s">
        <v>28</v>
      </c>
      <c r="L15" s="16">
        <v>0</v>
      </c>
      <c r="M15" s="16">
        <v>0</v>
      </c>
      <c r="N15" s="16">
        <v>0</v>
      </c>
      <c r="O15" s="16">
        <v>0</v>
      </c>
      <c r="P15" s="16">
        <v>1500</v>
      </c>
      <c r="Q15" s="16">
        <v>0</v>
      </c>
      <c r="R15" s="16">
        <v>1500</v>
      </c>
      <c r="U15" s="11" t="s">
        <v>28</v>
      </c>
      <c r="V15" s="16">
        <v>0</v>
      </c>
      <c r="W15" s="16">
        <v>0</v>
      </c>
      <c r="X15" s="16">
        <v>0</v>
      </c>
      <c r="Y15" s="16">
        <v>0</v>
      </c>
      <c r="Z15" s="16">
        <v>1500</v>
      </c>
      <c r="AA15" s="16">
        <v>0</v>
      </c>
      <c r="AB15" s="16">
        <v>1500</v>
      </c>
      <c r="AD15" s="11" t="s">
        <v>28</v>
      </c>
      <c r="AE15" s="14">
        <v>0</v>
      </c>
      <c r="AF15" s="14">
        <v>75</v>
      </c>
      <c r="AG15" s="14">
        <v>0</v>
      </c>
      <c r="AH15" s="14">
        <v>0</v>
      </c>
      <c r="AI15" s="14">
        <v>350</v>
      </c>
      <c r="AJ15" s="14">
        <v>0</v>
      </c>
      <c r="AK15" s="14">
        <v>105</v>
      </c>
    </row>
    <row r="16" spans="2:37">
      <c r="B16" s="11" t="s">
        <v>29</v>
      </c>
      <c r="C16" s="20">
        <v>0</v>
      </c>
      <c r="D16" s="20">
        <v>0</v>
      </c>
      <c r="E16" s="20">
        <v>0</v>
      </c>
      <c r="F16" s="20">
        <v>0</v>
      </c>
      <c r="G16" s="20">
        <v>1500</v>
      </c>
      <c r="H16" s="20">
        <v>0</v>
      </c>
      <c r="I16" s="20">
        <f t="shared" si="0"/>
        <v>1500</v>
      </c>
      <c r="J16" s="19"/>
      <c r="K16" s="11" t="s">
        <v>30</v>
      </c>
      <c r="L16" s="16">
        <v>0</v>
      </c>
      <c r="M16" s="16">
        <v>0</v>
      </c>
      <c r="N16" s="16">
        <v>0</v>
      </c>
      <c r="O16" s="16">
        <v>0</v>
      </c>
      <c r="P16" s="16">
        <v>1500</v>
      </c>
      <c r="Q16" s="16">
        <v>0</v>
      </c>
      <c r="R16" s="16">
        <v>1500</v>
      </c>
      <c r="U16" s="11" t="s">
        <v>30</v>
      </c>
      <c r="V16" s="16">
        <v>0</v>
      </c>
      <c r="W16" s="16">
        <v>0</v>
      </c>
      <c r="X16" s="16">
        <v>0</v>
      </c>
      <c r="Y16" s="16">
        <v>0</v>
      </c>
      <c r="Z16" s="16">
        <v>1500</v>
      </c>
      <c r="AA16" s="16">
        <v>0</v>
      </c>
      <c r="AB16" s="16">
        <v>1500</v>
      </c>
      <c r="AD16" s="11" t="s">
        <v>30</v>
      </c>
      <c r="AE16" s="14">
        <v>20</v>
      </c>
      <c r="AF16" s="14">
        <v>60</v>
      </c>
      <c r="AG16" s="14">
        <v>0</v>
      </c>
      <c r="AH16" s="14">
        <v>0</v>
      </c>
      <c r="AI16" s="14">
        <v>14400</v>
      </c>
      <c r="AJ16" s="14">
        <v>0</v>
      </c>
      <c r="AK16" s="14">
        <f t="shared" ref="AK16:AK17" si="2">SUM(AE16:AJ16)</f>
        <v>14480</v>
      </c>
    </row>
    <row r="17" spans="2:37">
      <c r="B17" s="11" t="s">
        <v>31</v>
      </c>
      <c r="C17" s="20">
        <v>0</v>
      </c>
      <c r="D17" s="20">
        <v>0</v>
      </c>
      <c r="E17" s="20">
        <v>0</v>
      </c>
      <c r="F17" s="20">
        <v>0</v>
      </c>
      <c r="G17" s="19">
        <v>0</v>
      </c>
      <c r="H17" s="20">
        <v>0</v>
      </c>
      <c r="I17" s="20">
        <f t="shared" si="0"/>
        <v>0</v>
      </c>
      <c r="J17" s="19"/>
      <c r="K17" s="11" t="s">
        <v>32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U17" s="11" t="s">
        <v>32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D17" s="11" t="s">
        <v>32</v>
      </c>
      <c r="AE17" s="16">
        <v>0</v>
      </c>
      <c r="AF17" s="16">
        <v>125</v>
      </c>
      <c r="AG17" s="16"/>
      <c r="AH17" s="16">
        <v>0</v>
      </c>
      <c r="AI17" s="16">
        <v>150</v>
      </c>
      <c r="AJ17" s="16"/>
      <c r="AK17" s="14">
        <f t="shared" si="2"/>
        <v>275</v>
      </c>
    </row>
    <row r="18" spans="2:37">
      <c r="B18" s="11" t="s">
        <v>33</v>
      </c>
      <c r="C18" s="20">
        <v>0</v>
      </c>
      <c r="D18" s="20">
        <v>0</v>
      </c>
      <c r="E18" s="20">
        <v>0</v>
      </c>
      <c r="F18" s="20">
        <v>0</v>
      </c>
      <c r="G18" s="20">
        <v>1000</v>
      </c>
      <c r="H18" s="20">
        <v>0</v>
      </c>
      <c r="I18" s="20">
        <f t="shared" si="0"/>
        <v>1000</v>
      </c>
      <c r="J18" s="19"/>
      <c r="K18" s="11" t="s">
        <v>34</v>
      </c>
      <c r="L18" s="16">
        <v>0</v>
      </c>
      <c r="M18" s="16">
        <v>0</v>
      </c>
      <c r="N18" s="16">
        <v>0</v>
      </c>
      <c r="O18" s="16">
        <v>0</v>
      </c>
      <c r="P18" s="16">
        <v>1000</v>
      </c>
      <c r="Q18" s="16">
        <v>0</v>
      </c>
      <c r="R18" s="16">
        <v>1000</v>
      </c>
      <c r="U18" s="11" t="s">
        <v>34</v>
      </c>
      <c r="V18" s="16">
        <v>0</v>
      </c>
      <c r="W18" s="16">
        <v>0</v>
      </c>
      <c r="X18" s="16">
        <v>0</v>
      </c>
      <c r="Y18" s="16">
        <v>0</v>
      </c>
      <c r="Z18" s="16">
        <v>1000</v>
      </c>
      <c r="AA18" s="16">
        <v>0</v>
      </c>
      <c r="AB18" s="16">
        <v>1000</v>
      </c>
      <c r="AD18" s="11" t="s">
        <v>34</v>
      </c>
      <c r="AE18" s="14">
        <v>0</v>
      </c>
      <c r="AF18" s="14">
        <v>0</v>
      </c>
      <c r="AG18" s="14">
        <v>0</v>
      </c>
      <c r="AH18" s="14">
        <v>0</v>
      </c>
      <c r="AI18" s="14">
        <v>1000</v>
      </c>
      <c r="AJ18" s="14">
        <v>0</v>
      </c>
      <c r="AK18" s="16"/>
    </row>
    <row r="19" spans="2:37">
      <c r="B19" s="11" t="s">
        <v>35</v>
      </c>
      <c r="C19" s="20">
        <v>0</v>
      </c>
      <c r="D19" s="20">
        <v>0</v>
      </c>
      <c r="E19" s="20">
        <v>0</v>
      </c>
      <c r="F19" s="20">
        <v>0</v>
      </c>
      <c r="G19" s="19">
        <v>0</v>
      </c>
      <c r="H19" s="20">
        <v>0</v>
      </c>
      <c r="I19" s="20">
        <f t="shared" si="0"/>
        <v>0</v>
      </c>
      <c r="J19" s="19"/>
      <c r="K19" s="11" t="s">
        <v>36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U19" s="11" t="s">
        <v>36</v>
      </c>
      <c r="V19" s="16">
        <v>20</v>
      </c>
      <c r="W19" s="16">
        <v>60</v>
      </c>
      <c r="X19" s="16">
        <v>0</v>
      </c>
      <c r="Y19" s="16">
        <v>0</v>
      </c>
      <c r="Z19" s="16">
        <v>500</v>
      </c>
      <c r="AA19" s="16">
        <v>0</v>
      </c>
      <c r="AB19" s="16">
        <v>580</v>
      </c>
      <c r="AD19" s="11" t="s">
        <v>36</v>
      </c>
      <c r="AE19" s="16">
        <v>20</v>
      </c>
      <c r="AF19" s="16">
        <v>60</v>
      </c>
      <c r="AG19" s="16" t="s">
        <v>10</v>
      </c>
      <c r="AH19" s="16" t="s">
        <v>10</v>
      </c>
      <c r="AI19" s="16">
        <v>500</v>
      </c>
      <c r="AJ19" s="16" t="s">
        <v>10</v>
      </c>
      <c r="AK19" s="16">
        <v>580</v>
      </c>
    </row>
    <row r="20" spans="2:37">
      <c r="B20" s="11" t="s">
        <v>37</v>
      </c>
      <c r="C20" s="20">
        <v>0</v>
      </c>
      <c r="D20" s="20">
        <v>0</v>
      </c>
      <c r="E20" s="20">
        <v>0</v>
      </c>
      <c r="F20" s="20">
        <v>0</v>
      </c>
      <c r="G20" s="19">
        <v>0</v>
      </c>
      <c r="H20" s="20">
        <v>0</v>
      </c>
      <c r="I20" s="20">
        <f t="shared" si="0"/>
        <v>0</v>
      </c>
      <c r="J20" s="19"/>
      <c r="K20" s="11" t="s">
        <v>38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U20" s="11" t="s">
        <v>38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D20" s="11" t="s">
        <v>38</v>
      </c>
      <c r="AE20" s="14">
        <v>110</v>
      </c>
      <c r="AF20" s="14">
        <v>210</v>
      </c>
      <c r="AG20" s="14">
        <v>321</v>
      </c>
      <c r="AH20" s="16">
        <v>0</v>
      </c>
      <c r="AI20" s="14">
        <v>423</v>
      </c>
      <c r="AJ20" s="14">
        <v>0</v>
      </c>
      <c r="AK20" s="14">
        <v>1064</v>
      </c>
    </row>
    <row r="21" spans="2:37">
      <c r="B21" s="11" t="s">
        <v>39</v>
      </c>
      <c r="C21" s="20">
        <v>0</v>
      </c>
      <c r="D21" s="20">
        <v>0</v>
      </c>
      <c r="E21" s="20">
        <v>0</v>
      </c>
      <c r="F21" s="20">
        <v>0</v>
      </c>
      <c r="G21" s="20">
        <v>2500</v>
      </c>
      <c r="H21" s="20">
        <v>0</v>
      </c>
      <c r="I21" s="20">
        <f t="shared" si="0"/>
        <v>2500</v>
      </c>
      <c r="J21" s="19"/>
      <c r="K21" s="11" t="s">
        <v>40</v>
      </c>
      <c r="L21" s="16">
        <v>0</v>
      </c>
      <c r="M21" s="16">
        <v>0</v>
      </c>
      <c r="N21" s="16">
        <v>0</v>
      </c>
      <c r="O21" s="16">
        <v>0</v>
      </c>
      <c r="P21" s="16">
        <v>2500</v>
      </c>
      <c r="Q21" s="16">
        <v>0</v>
      </c>
      <c r="R21" s="16">
        <v>2500</v>
      </c>
      <c r="U21" s="11" t="s">
        <v>40</v>
      </c>
      <c r="V21" s="16">
        <v>0</v>
      </c>
      <c r="W21" s="16">
        <v>0</v>
      </c>
      <c r="X21" s="16">
        <v>0</v>
      </c>
      <c r="Y21" s="16">
        <v>0</v>
      </c>
      <c r="Z21" s="16">
        <v>2500</v>
      </c>
      <c r="AA21" s="16">
        <v>0</v>
      </c>
      <c r="AB21" s="16">
        <v>2500</v>
      </c>
      <c r="AD21" s="11" t="s">
        <v>40</v>
      </c>
      <c r="AE21" s="14">
        <v>0</v>
      </c>
      <c r="AF21" s="14">
        <v>0</v>
      </c>
      <c r="AG21" s="14">
        <v>0</v>
      </c>
      <c r="AH21" s="14">
        <v>0</v>
      </c>
      <c r="AI21" s="14">
        <v>2500</v>
      </c>
      <c r="AJ21" s="14">
        <v>0</v>
      </c>
      <c r="AK21" s="14">
        <v>2500</v>
      </c>
    </row>
    <row r="22" spans="2:37">
      <c r="B22" s="11" t="s">
        <v>41</v>
      </c>
      <c r="C22" s="20">
        <v>0</v>
      </c>
      <c r="D22" s="20">
        <v>0</v>
      </c>
      <c r="E22" s="20">
        <v>0</v>
      </c>
      <c r="F22" s="20">
        <v>0</v>
      </c>
      <c r="G22" s="20">
        <v>1000</v>
      </c>
      <c r="H22" s="20">
        <v>0</v>
      </c>
      <c r="I22" s="20">
        <f t="shared" si="0"/>
        <v>1000</v>
      </c>
      <c r="J22" s="19"/>
      <c r="K22" s="11" t="s">
        <v>42</v>
      </c>
      <c r="L22" s="16">
        <v>0</v>
      </c>
      <c r="M22" s="16">
        <v>0</v>
      </c>
      <c r="N22" s="16">
        <v>0</v>
      </c>
      <c r="O22" s="16">
        <v>0</v>
      </c>
      <c r="P22" s="16">
        <v>1000</v>
      </c>
      <c r="Q22" s="16">
        <v>0</v>
      </c>
      <c r="R22" s="16">
        <v>1000</v>
      </c>
      <c r="U22" s="11" t="s">
        <v>42</v>
      </c>
      <c r="V22" s="16">
        <v>0</v>
      </c>
      <c r="W22" s="16">
        <v>0</v>
      </c>
      <c r="X22" s="16">
        <v>0</v>
      </c>
      <c r="Y22" s="16">
        <v>0</v>
      </c>
      <c r="Z22" s="16">
        <v>1000</v>
      </c>
      <c r="AA22" s="16">
        <v>0</v>
      </c>
      <c r="AB22" s="16">
        <v>1000</v>
      </c>
      <c r="AD22" s="11" t="s">
        <v>42</v>
      </c>
      <c r="AE22" s="14">
        <v>130</v>
      </c>
      <c r="AF22" s="14">
        <v>50</v>
      </c>
      <c r="AG22" s="14">
        <v>0</v>
      </c>
      <c r="AH22" s="14">
        <v>0</v>
      </c>
      <c r="AI22" s="14">
        <v>0</v>
      </c>
      <c r="AJ22" s="14">
        <v>0</v>
      </c>
      <c r="AK22" s="14">
        <f>SUM(AE22:AJ22)</f>
        <v>180</v>
      </c>
    </row>
    <row r="23" spans="2:37">
      <c r="B23" s="11" t="s">
        <v>43</v>
      </c>
      <c r="C23" s="20">
        <v>0</v>
      </c>
      <c r="D23" s="20">
        <v>0</v>
      </c>
      <c r="E23" s="20">
        <v>0</v>
      </c>
      <c r="F23" s="20">
        <v>0</v>
      </c>
      <c r="G23" s="20">
        <v>2000</v>
      </c>
      <c r="H23" s="20">
        <v>0</v>
      </c>
      <c r="I23" s="20">
        <f t="shared" si="0"/>
        <v>2000</v>
      </c>
      <c r="J23" s="19"/>
      <c r="K23" s="11" t="s">
        <v>44</v>
      </c>
      <c r="L23" s="16">
        <v>0</v>
      </c>
      <c r="M23" s="16">
        <v>0</v>
      </c>
      <c r="N23" s="16">
        <v>0</v>
      </c>
      <c r="O23" s="16">
        <v>0</v>
      </c>
      <c r="P23" s="16">
        <v>2000</v>
      </c>
      <c r="Q23" s="16">
        <v>0</v>
      </c>
      <c r="R23" s="16">
        <v>2000</v>
      </c>
      <c r="U23" s="11" t="s">
        <v>44</v>
      </c>
      <c r="V23" s="16">
        <v>0</v>
      </c>
      <c r="W23" s="16">
        <v>0</v>
      </c>
      <c r="X23" s="16">
        <v>0</v>
      </c>
      <c r="Y23" s="16">
        <v>0</v>
      </c>
      <c r="Z23" s="16">
        <v>2000</v>
      </c>
      <c r="AA23" s="16">
        <v>0</v>
      </c>
      <c r="AB23" s="16">
        <v>2000</v>
      </c>
      <c r="AD23" s="11" t="s">
        <v>44</v>
      </c>
      <c r="AE23" s="14">
        <v>0</v>
      </c>
      <c r="AF23" s="14">
        <v>0</v>
      </c>
      <c r="AG23" s="14">
        <v>0</v>
      </c>
      <c r="AH23" s="14">
        <v>0</v>
      </c>
      <c r="AI23" s="14">
        <v>2000</v>
      </c>
      <c r="AJ23" s="14">
        <v>0</v>
      </c>
      <c r="AK23" s="16"/>
    </row>
    <row r="24" spans="2:37">
      <c r="B24" s="12" t="s">
        <v>45</v>
      </c>
      <c r="C24" s="20">
        <v>0</v>
      </c>
      <c r="D24" s="20">
        <v>0</v>
      </c>
      <c r="E24" s="20">
        <v>0</v>
      </c>
      <c r="F24" s="20">
        <v>0</v>
      </c>
      <c r="G24" s="20">
        <v>1000</v>
      </c>
      <c r="H24" s="20">
        <v>0</v>
      </c>
      <c r="I24" s="20">
        <f t="shared" si="0"/>
        <v>1000</v>
      </c>
      <c r="J24" s="19"/>
      <c r="K24" s="11" t="s">
        <v>46</v>
      </c>
      <c r="L24" s="16">
        <v>0</v>
      </c>
      <c r="M24" s="16">
        <v>0</v>
      </c>
      <c r="N24" s="16">
        <v>0</v>
      </c>
      <c r="O24" s="16">
        <v>0</v>
      </c>
      <c r="P24" s="16">
        <v>1000</v>
      </c>
      <c r="Q24" s="16">
        <v>0</v>
      </c>
      <c r="R24" s="16">
        <v>0</v>
      </c>
      <c r="U24" s="11" t="s">
        <v>46</v>
      </c>
      <c r="V24" s="16">
        <v>0</v>
      </c>
      <c r="W24" s="16">
        <v>0</v>
      </c>
      <c r="X24" s="16">
        <v>0</v>
      </c>
      <c r="Y24" s="16">
        <v>0</v>
      </c>
      <c r="Z24" s="16">
        <v>1000</v>
      </c>
      <c r="AA24" s="16">
        <v>0</v>
      </c>
      <c r="AB24" s="16">
        <v>1000</v>
      </c>
      <c r="AD24" s="11" t="s">
        <v>46</v>
      </c>
      <c r="AE24" s="14">
        <v>0</v>
      </c>
      <c r="AF24" s="14">
        <v>0</v>
      </c>
      <c r="AG24" s="14">
        <v>0</v>
      </c>
      <c r="AH24" s="14">
        <v>0</v>
      </c>
      <c r="AI24" s="14">
        <v>200</v>
      </c>
      <c r="AJ24" s="14">
        <v>0</v>
      </c>
      <c r="AK24" s="14">
        <v>0</v>
      </c>
    </row>
    <row r="25" spans="2:37">
      <c r="B25" s="8" t="s">
        <v>4</v>
      </c>
      <c r="C25" s="21">
        <f t="shared" ref="C25:I25" si="3">SUM(C10:C24)</f>
        <v>0</v>
      </c>
      <c r="D25" s="21">
        <f t="shared" si="3"/>
        <v>0</v>
      </c>
      <c r="E25" s="21">
        <f t="shared" si="3"/>
        <v>0</v>
      </c>
      <c r="F25" s="21">
        <f t="shared" si="3"/>
        <v>0</v>
      </c>
      <c r="G25" s="21">
        <f t="shared" si="3"/>
        <v>11700.15</v>
      </c>
      <c r="H25" s="21">
        <f t="shared" si="3"/>
        <v>0</v>
      </c>
      <c r="I25" s="21">
        <f t="shared" si="3"/>
        <v>11700.15</v>
      </c>
      <c r="J25" s="19"/>
      <c r="K25" s="8" t="s">
        <v>4</v>
      </c>
      <c r="L25" s="18">
        <f t="shared" ref="L25:R25" si="4">SUM(L10:L24)</f>
        <v>0</v>
      </c>
      <c r="M25" s="18">
        <f t="shared" si="4"/>
        <v>0</v>
      </c>
      <c r="N25" s="18">
        <f t="shared" si="4"/>
        <v>0</v>
      </c>
      <c r="O25" s="18">
        <f t="shared" si="4"/>
        <v>0</v>
      </c>
      <c r="P25" s="18">
        <f t="shared" si="4"/>
        <v>12750</v>
      </c>
      <c r="Q25" s="18">
        <f t="shared" si="4"/>
        <v>0</v>
      </c>
      <c r="R25" s="18">
        <f t="shared" si="4"/>
        <v>11750</v>
      </c>
      <c r="U25" s="8" t="s">
        <v>4</v>
      </c>
      <c r="V25" s="18">
        <f t="shared" ref="V25:AB25" si="5">SUM(V10:V24)</f>
        <v>20</v>
      </c>
      <c r="W25" s="18">
        <f t="shared" si="5"/>
        <v>60</v>
      </c>
      <c r="X25" s="18">
        <f t="shared" si="5"/>
        <v>0</v>
      </c>
      <c r="Y25" s="18">
        <f t="shared" si="5"/>
        <v>0</v>
      </c>
      <c r="Z25" s="18">
        <f t="shared" si="5"/>
        <v>13350</v>
      </c>
      <c r="AA25" s="18">
        <f t="shared" si="5"/>
        <v>0</v>
      </c>
      <c r="AB25" s="18">
        <f t="shared" si="5"/>
        <v>13430</v>
      </c>
      <c r="AD25" s="8" t="s">
        <v>4</v>
      </c>
      <c r="AE25" s="18">
        <f t="shared" ref="AE25:AK25" si="6">SUM(AE10:AE24)</f>
        <v>280</v>
      </c>
      <c r="AF25" s="18">
        <f t="shared" si="6"/>
        <v>590</v>
      </c>
      <c r="AG25" s="18">
        <f t="shared" si="6"/>
        <v>321</v>
      </c>
      <c r="AH25" s="18">
        <f t="shared" si="6"/>
        <v>0</v>
      </c>
      <c r="AI25" s="18">
        <f t="shared" si="6"/>
        <v>23548</v>
      </c>
      <c r="AJ25" s="18">
        <f t="shared" si="6"/>
        <v>0</v>
      </c>
      <c r="AK25" s="18">
        <f t="shared" si="6"/>
        <v>21219</v>
      </c>
    </row>
  </sheetData>
  <mergeCells count="20">
    <mergeCell ref="AE7:AH7"/>
    <mergeCell ref="AJ7:AJ8"/>
    <mergeCell ref="AI7:AI8"/>
    <mergeCell ref="V7:Y7"/>
    <mergeCell ref="Z7:Z8"/>
    <mergeCell ref="AB7:AB8"/>
    <mergeCell ref="AD7:AD8"/>
    <mergeCell ref="AK7:AK8"/>
    <mergeCell ref="L7:O7"/>
    <mergeCell ref="R7:R8"/>
    <mergeCell ref="U7:U8"/>
    <mergeCell ref="C7:F7"/>
    <mergeCell ref="G7:G8"/>
    <mergeCell ref="I7:I8"/>
    <mergeCell ref="Q7:Q8"/>
    <mergeCell ref="B7:B8"/>
    <mergeCell ref="H7:H8"/>
    <mergeCell ref="P7:P8"/>
    <mergeCell ref="K7:K8"/>
    <mergeCell ref="AA7:A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2026-04-27T01:17:46Z</dcterms:modified>
</cp:coreProperties>
</file>