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BCB98F09-7889-499B-BC2D-CF1776184C18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6" i="1" l="1"/>
  <c r="S26" i="1"/>
  <c r="R26" i="1"/>
  <c r="Q26" i="1"/>
  <c r="M26" i="1"/>
  <c r="L26" i="1"/>
  <c r="K26" i="1"/>
  <c r="J26" i="1"/>
  <c r="F26" i="1"/>
  <c r="E26" i="1"/>
  <c r="D26" i="1"/>
  <c r="C26" i="1"/>
  <c r="U24" i="1"/>
  <c r="U23" i="1"/>
  <c r="U22" i="1"/>
  <c r="G22" i="1"/>
  <c r="U21" i="1"/>
  <c r="U20" i="1"/>
  <c r="N20" i="1"/>
  <c r="G20" i="1"/>
  <c r="U19" i="1"/>
  <c r="N19" i="1"/>
  <c r="U18" i="1"/>
  <c r="U17" i="1"/>
  <c r="U16" i="1"/>
  <c r="U15" i="1"/>
  <c r="U14" i="1"/>
  <c r="U13" i="1"/>
  <c r="G13" i="1"/>
  <c r="U12" i="1"/>
  <c r="N12" i="1"/>
  <c r="N26" i="1" s="1"/>
  <c r="G12" i="1"/>
  <c r="G26" i="1" s="1"/>
  <c r="U11" i="1"/>
  <c r="N11" i="1"/>
  <c r="U10" i="1"/>
  <c r="U9" i="1"/>
  <c r="U8" i="1"/>
  <c r="U26" i="1" s="1"/>
  <c r="G8" i="1"/>
</calcChain>
</file>

<file path=xl/sharedStrings.xml><?xml version="1.0" encoding="utf-8"?>
<sst xmlns="http://schemas.openxmlformats.org/spreadsheetml/2006/main" count="117" uniqueCount="40">
  <si>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</si>
  <si>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</si>
  <si>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</si>
  <si>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</si>
  <si>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</si>
  <si>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</si>
  <si>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</si>
  <si>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</si>
  <si>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</si>
  <si>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</si>
  <si>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</si>
  <si>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</si>
  <si>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</si>
  <si>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</si>
  <si>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</si>
  <si>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</si>
  <si>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</si>
  <si>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</si>
  <si>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</si>
  <si>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</si>
  <si>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</si>
  <si>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</si>
  <si>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</si>
  <si>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</si>
  <si>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</si>
  <si>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</si>
  <si>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</si>
  <si>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</si>
  <si>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(6)</t>
  </si>
  <si>
    <t>Tabel : 6.2  Banyaknya Usaha Industri  Menurut Desa dan Skala Usaha di</t>
  </si>
  <si>
    <t>Skala Usaha</t>
  </si>
  <si>
    <t>Industri Rumah Tangga</t>
  </si>
  <si>
    <t>Industri Kecil</t>
  </si>
  <si>
    <t>Industri Sedang</t>
  </si>
  <si>
    <t>Industri Besar</t>
  </si>
  <si>
    <t>Keterangan :</t>
  </si>
  <si>
    <t>Industri Besar (tenaga kerja minimal 100 orang)</t>
  </si>
  <si>
    <t>Industri Sedang (tenaga kerja 20-99 orang)</t>
  </si>
  <si>
    <t>Industri Kecil (tenaga kerja 5-19 orang)</t>
  </si>
  <si>
    <t>Industri RT (tenaga kerja 1-4 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</si>
</sst>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Z1000"/>
  <sheetViews>
    <sheetView tabSelected="1" topLeftCell="A2" workbookViewId="0">
      <selection activeCell="C5" sqref="C5:F5"/>
    </sheetView>
  </sheetViews>
  <sheetFormatPr defaultColWidth="14.44140625" defaultRowHeight="14.4"/>
  <cols>
    <col min="1" max="1" width="8.6640625" customWidth="1"/>
    <col min="2" max="2" width="24" customWidth="1"/>
    <col min="3" max="3" width="9.88671875" customWidth="1"/>
    <col min="4" max="4" width="9.5546875" customWidth="1"/>
    <col min="5" max="5" width="9" customWidth="1"/>
    <col min="6" max="6" width="8.6640625" customWidth="1"/>
    <col min="7" max="7" width="12.109375" customWidth="1"/>
    <col min="8" max="8" width="8.6640625" customWidth="1"/>
    <col min="9" max="9" width="24" customWidth="1"/>
    <col min="10" max="10" width="9.88671875" customWidth="1"/>
    <col min="11" max="11" width="9.5546875" customWidth="1"/>
    <col min="12" max="12" width="9" customWidth="1"/>
    <col min="13" max="13" width="8.6640625" customWidth="1"/>
    <col min="14" max="14" width="12.109375" customWidth="1"/>
    <col min="15" max="15" width="8.6640625" customWidth="1"/>
    <col min="16" max="16" width="17.5546875" customWidth="1"/>
    <col min="17" max="17" width="11.109375" customWidth="1"/>
    <col min="18" max="26" width="8.6640625" customWidth="1"/>
  </cols>
  <sheetData>
    <row r="1" spans="2:21" customFormat="1" ht="14.25" customHeight="1"/>
    <row r="2" spans="2:21" customFormat="1" ht="14.25" customHeight="1">
      <c r="B2" s="1" t="s">
        <v>29</v>
      </c>
      <c r="I2" s="1" t="s">
        <v>29</v>
      </c>
      <c r="P2" s="1" t="s">
        <v>29</v>
      </c>
    </row>
    <row r="3" spans="2:21" customFormat="1" ht="14.25" customHeight="1">
      <c r="B3" s="1" t="s">
        <v>0</v>
      </c>
      <c r="I3" s="1" t="s">
        <v>0</v>
      </c>
      <c r="P3" s="1" t="s">
        <v>0</v>
      </c>
    </row>
    <row r="4" spans="2:21" customFormat="1" ht="14.25" customHeight="1">
      <c r="B4" s="1" t="s">
        <v>1</v>
      </c>
      <c r="I4" s="1" t="s">
        <v>2</v>
      </c>
      <c r="P4" s="1" t="s">
        <v>3</v>
      </c>
    </row>
    <row r="5" spans="2:21" customFormat="1" ht="14.25" customHeight="1">
      <c r="B5" s="11" t="s">
        <v>4</v>
      </c>
      <c r="C5" s="12" t="s">
        <v>30</v>
      </c>
      <c r="D5" s="13"/>
      <c r="E5" s="13"/>
      <c r="F5" s="13"/>
      <c r="G5" s="11" t="s">
        <v>25</v>
      </c>
      <c r="I5" s="11" t="s">
        <v>4</v>
      </c>
      <c r="J5" s="12" t="s">
        <v>30</v>
      </c>
      <c r="K5" s="13"/>
      <c r="L5" s="13"/>
      <c r="M5" s="13"/>
      <c r="N5" s="11" t="s">
        <v>25</v>
      </c>
      <c r="P5" s="11" t="s">
        <v>4</v>
      </c>
      <c r="Q5" s="12" t="s">
        <v>30</v>
      </c>
      <c r="R5" s="13"/>
      <c r="S5" s="13"/>
      <c r="T5" s="13"/>
      <c r="U5" s="11" t="s">
        <v>25</v>
      </c>
    </row>
    <row r="6" spans="2:21" customFormat="1" ht="50.25" customHeight="1">
      <c r="B6" s="10"/>
      <c r="C6" s="14" t="s">
        <v>31</v>
      </c>
      <c r="D6" s="14" t="s">
        <v>32</v>
      </c>
      <c r="E6" s="14" t="s">
        <v>33</v>
      </c>
      <c r="F6" s="14" t="s">
        <v>34</v>
      </c>
      <c r="G6" s="10"/>
      <c r="I6" s="10"/>
      <c r="J6" s="14" t="s">
        <v>31</v>
      </c>
      <c r="K6" s="14" t="s">
        <v>32</v>
      </c>
      <c r="L6" s="14" t="s">
        <v>33</v>
      </c>
      <c r="M6" s="14" t="s">
        <v>34</v>
      </c>
      <c r="N6" s="10"/>
      <c r="P6" s="10"/>
      <c r="Q6" s="14" t="s">
        <v>31</v>
      </c>
      <c r="R6" s="14" t="s">
        <v>32</v>
      </c>
      <c r="S6" s="14" t="s">
        <v>33</v>
      </c>
      <c r="T6" s="14" t="s">
        <v>34</v>
      </c>
      <c r="U6" s="10"/>
    </row>
    <row r="7" spans="2:21" customFormat="1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4" t="s">
        <v>28</v>
      </c>
      <c r="I7" s="4" t="s">
        <v>5</v>
      </c>
      <c r="J7" s="5" t="s">
        <v>6</v>
      </c>
      <c r="K7" s="5" t="s">
        <v>7</v>
      </c>
      <c r="L7" s="5" t="s">
        <v>26</v>
      </c>
      <c r="M7" s="5" t="s">
        <v>27</v>
      </c>
      <c r="N7" s="4" t="s">
        <v>28</v>
      </c>
      <c r="P7" s="4" t="s">
        <v>5</v>
      </c>
      <c r="Q7" s="5" t="s">
        <v>6</v>
      </c>
      <c r="R7" s="5" t="s">
        <v>7</v>
      </c>
      <c r="S7" s="5" t="s">
        <v>26</v>
      </c>
      <c r="T7" s="5" t="s">
        <v>27</v>
      </c>
      <c r="U7" s="4" t="s">
        <v>28</v>
      </c>
    </row>
    <row r="8" spans="2:21" customFormat="1" ht="14.25" customHeight="1">
      <c r="B8" s="1" t="s">
        <v>8</v>
      </c>
      <c r="C8" s="1">
        <v>59</v>
      </c>
      <c r="D8" s="1">
        <v>5</v>
      </c>
      <c r="E8" s="1">
        <v>0</v>
      </c>
      <c r="F8" s="1">
        <v>0</v>
      </c>
      <c r="G8" s="1">
        <f>SUM(C8:F8)</f>
        <v>64</v>
      </c>
      <c r="I8" s="1" t="s">
        <v>8</v>
      </c>
      <c r="J8" s="1"/>
      <c r="K8" s="1"/>
      <c r="L8" s="1"/>
      <c r="M8" s="1"/>
      <c r="N8" s="1"/>
      <c r="P8" s="1" t="s">
        <v>8</v>
      </c>
      <c r="Q8" s="1">
        <v>168</v>
      </c>
      <c r="R8" s="1">
        <v>5</v>
      </c>
      <c r="S8" s="1">
        <v>0</v>
      </c>
      <c r="T8" s="1">
        <v>0</v>
      </c>
      <c r="U8" s="1">
        <f t="shared" ref="U8:U24" si="0">SUM(Q8:T8)</f>
        <v>173</v>
      </c>
    </row>
    <row r="9" spans="2:21" customFormat="1" ht="14.25" customHeight="1">
      <c r="B9" s="1" t="s">
        <v>9</v>
      </c>
      <c r="I9" s="1" t="s">
        <v>9</v>
      </c>
      <c r="P9" s="1" t="s">
        <v>9</v>
      </c>
      <c r="Q9" s="6">
        <v>30</v>
      </c>
      <c r="R9" s="6">
        <v>0</v>
      </c>
      <c r="S9" s="6">
        <v>0</v>
      </c>
      <c r="T9" s="6">
        <v>0</v>
      </c>
      <c r="U9" s="1">
        <f t="shared" si="0"/>
        <v>30</v>
      </c>
    </row>
    <row r="10" spans="2:21" customFormat="1" ht="14.25" customHeight="1">
      <c r="B10" s="1" t="s">
        <v>10</v>
      </c>
      <c r="C10" s="1">
        <v>10</v>
      </c>
      <c r="D10" s="1">
        <v>0</v>
      </c>
      <c r="E10" s="1">
        <v>0</v>
      </c>
      <c r="F10" s="1">
        <v>0</v>
      </c>
      <c r="G10" s="1">
        <v>10</v>
      </c>
      <c r="I10" s="1" t="s">
        <v>10</v>
      </c>
      <c r="J10" s="1"/>
      <c r="K10" s="1"/>
      <c r="L10" s="1"/>
      <c r="M10" s="1"/>
      <c r="N10" s="1"/>
      <c r="P10" s="1" t="s">
        <v>10</v>
      </c>
      <c r="Q10" s="6">
        <v>42</v>
      </c>
      <c r="R10" s="6">
        <v>17</v>
      </c>
      <c r="S10" s="6">
        <v>5</v>
      </c>
      <c r="T10" s="6">
        <v>0</v>
      </c>
      <c r="U10" s="1">
        <f t="shared" si="0"/>
        <v>64</v>
      </c>
    </row>
    <row r="11" spans="2:21" customFormat="1" ht="14.25" customHeight="1">
      <c r="B11" s="1" t="s">
        <v>11</v>
      </c>
      <c r="C11" s="1">
        <v>3</v>
      </c>
      <c r="I11" s="1" t="s">
        <v>11</v>
      </c>
      <c r="J11" s="1">
        <v>4</v>
      </c>
      <c r="K11" s="6">
        <v>2</v>
      </c>
      <c r="N11" s="6">
        <f t="shared" ref="N11:N12" si="1">SUM(J11:M11)</f>
        <v>6</v>
      </c>
      <c r="P11" s="1" t="s">
        <v>11</v>
      </c>
      <c r="Q11" s="6">
        <v>6</v>
      </c>
      <c r="R11" s="6">
        <v>2</v>
      </c>
      <c r="S11" s="6">
        <v>0</v>
      </c>
      <c r="T11" s="6">
        <v>0</v>
      </c>
      <c r="U11" s="1">
        <f t="shared" si="0"/>
        <v>8</v>
      </c>
    </row>
    <row r="12" spans="2:21" customFormat="1" ht="14.25" customHeight="1">
      <c r="B12" s="1" t="s">
        <v>12</v>
      </c>
      <c r="C12" s="1">
        <v>5</v>
      </c>
      <c r="G12" s="6">
        <f t="shared" ref="G12:G13" si="2">SUM(C12:F12)</f>
        <v>5</v>
      </c>
      <c r="I12" s="1" t="s">
        <v>12</v>
      </c>
      <c r="J12" s="1">
        <v>20</v>
      </c>
      <c r="K12" s="6">
        <v>3</v>
      </c>
      <c r="N12" s="6">
        <f t="shared" si="1"/>
        <v>23</v>
      </c>
      <c r="P12" s="1" t="s">
        <v>12</v>
      </c>
      <c r="Q12" s="1">
        <v>33</v>
      </c>
      <c r="R12" s="6">
        <v>3</v>
      </c>
      <c r="S12" s="6">
        <v>0</v>
      </c>
      <c r="T12" s="6">
        <v>0</v>
      </c>
      <c r="U12" s="1">
        <f t="shared" si="0"/>
        <v>36</v>
      </c>
    </row>
    <row r="13" spans="2:21" customFormat="1" ht="14.25" customHeight="1">
      <c r="B13" s="1" t="s">
        <v>13</v>
      </c>
      <c r="C13" s="1">
        <v>48</v>
      </c>
      <c r="D13" s="1">
        <v>29</v>
      </c>
      <c r="G13" s="1">
        <f t="shared" si="2"/>
        <v>77</v>
      </c>
      <c r="I13" s="1" t="s">
        <v>13</v>
      </c>
      <c r="J13" s="1"/>
      <c r="K13" s="1"/>
      <c r="N13" s="1"/>
      <c r="P13" s="1" t="s">
        <v>13</v>
      </c>
      <c r="Q13" s="1">
        <v>48</v>
      </c>
      <c r="R13" s="1">
        <v>29</v>
      </c>
      <c r="S13" s="6">
        <v>0</v>
      </c>
      <c r="T13" s="6">
        <v>0</v>
      </c>
      <c r="U13" s="1">
        <f t="shared" si="0"/>
        <v>77</v>
      </c>
    </row>
    <row r="14" spans="2:21" customFormat="1" ht="14.25" customHeight="1">
      <c r="B14" s="1" t="s">
        <v>14</v>
      </c>
      <c r="C14" s="1">
        <v>55</v>
      </c>
      <c r="D14" s="1">
        <v>1</v>
      </c>
      <c r="E14" s="1">
        <v>1</v>
      </c>
      <c r="I14" s="1" t="s">
        <v>14</v>
      </c>
      <c r="J14" s="1"/>
      <c r="K14" s="1"/>
      <c r="L14" s="1"/>
      <c r="P14" s="1" t="s">
        <v>14</v>
      </c>
      <c r="Q14" s="1">
        <v>55</v>
      </c>
      <c r="R14" s="1">
        <v>1</v>
      </c>
      <c r="S14" s="1">
        <v>1</v>
      </c>
      <c r="T14" s="6">
        <v>0</v>
      </c>
      <c r="U14" s="1">
        <f t="shared" si="0"/>
        <v>57</v>
      </c>
    </row>
    <row r="15" spans="2:21" customFormat="1" ht="14.25" customHeight="1">
      <c r="B15" s="1" t="s">
        <v>15</v>
      </c>
      <c r="C15" s="1">
        <v>10</v>
      </c>
      <c r="I15" s="1" t="s">
        <v>15</v>
      </c>
      <c r="J15" s="1"/>
      <c r="P15" s="1" t="s">
        <v>15</v>
      </c>
      <c r="Q15" s="1">
        <v>10</v>
      </c>
      <c r="R15" s="6">
        <v>0</v>
      </c>
      <c r="S15" s="6">
        <v>0</v>
      </c>
      <c r="T15" s="6">
        <v>0</v>
      </c>
      <c r="U15" s="1">
        <f t="shared" si="0"/>
        <v>10</v>
      </c>
    </row>
    <row r="16" spans="2:21" customFormat="1" ht="14.25" customHeight="1">
      <c r="B16" s="1" t="s">
        <v>16</v>
      </c>
      <c r="C16" s="1">
        <v>18</v>
      </c>
      <c r="I16" s="1" t="s">
        <v>16</v>
      </c>
      <c r="J16" s="1">
        <v>90</v>
      </c>
      <c r="K16" s="1">
        <v>1</v>
      </c>
      <c r="L16" s="1">
        <v>0</v>
      </c>
      <c r="M16" s="1">
        <v>0</v>
      </c>
      <c r="N16" s="1">
        <v>91</v>
      </c>
      <c r="P16" s="1" t="s">
        <v>16</v>
      </c>
      <c r="Q16" s="1">
        <v>90</v>
      </c>
      <c r="R16" s="1">
        <v>1</v>
      </c>
      <c r="S16" s="1">
        <v>0</v>
      </c>
      <c r="T16" s="1">
        <v>0</v>
      </c>
      <c r="U16" s="1">
        <f t="shared" si="0"/>
        <v>91</v>
      </c>
    </row>
    <row r="17" spans="1:26" customFormat="1" ht="14.25" customHeight="1">
      <c r="B17" s="1" t="s">
        <v>17</v>
      </c>
      <c r="C17" s="1">
        <v>4</v>
      </c>
      <c r="I17" s="1" t="s">
        <v>17</v>
      </c>
      <c r="J17" s="1">
        <v>35</v>
      </c>
      <c r="K17" s="1">
        <v>0</v>
      </c>
      <c r="L17" s="1">
        <v>0</v>
      </c>
      <c r="M17" s="1">
        <v>0</v>
      </c>
      <c r="N17" s="1">
        <v>35</v>
      </c>
      <c r="P17" s="1" t="s">
        <v>17</v>
      </c>
      <c r="Q17" s="1">
        <v>35</v>
      </c>
      <c r="R17" s="1">
        <v>0</v>
      </c>
      <c r="S17" s="1">
        <v>0</v>
      </c>
      <c r="T17" s="1">
        <v>0</v>
      </c>
      <c r="U17" s="1">
        <f t="shared" si="0"/>
        <v>35</v>
      </c>
    </row>
    <row r="18" spans="1:26" customFormat="1" ht="14.25" customHeight="1">
      <c r="B18" s="1" t="s">
        <v>18</v>
      </c>
      <c r="C18" s="1">
        <v>6</v>
      </c>
      <c r="I18" s="1" t="s">
        <v>18</v>
      </c>
      <c r="J18" s="1"/>
      <c r="P18" s="1" t="s">
        <v>18</v>
      </c>
      <c r="Q18" s="6">
        <v>24</v>
      </c>
      <c r="R18" s="6">
        <v>0</v>
      </c>
      <c r="S18" s="6">
        <v>0</v>
      </c>
      <c r="T18" s="6">
        <v>0</v>
      </c>
      <c r="U18" s="1">
        <f t="shared" si="0"/>
        <v>24</v>
      </c>
    </row>
    <row r="19" spans="1:26" customFormat="1" ht="14.25" customHeight="1">
      <c r="B19" s="1" t="s">
        <v>19</v>
      </c>
      <c r="C19" s="1">
        <v>25</v>
      </c>
      <c r="I19" s="1" t="s">
        <v>19</v>
      </c>
      <c r="J19" s="1">
        <v>25</v>
      </c>
      <c r="K19" s="6">
        <v>0</v>
      </c>
      <c r="L19" s="6">
        <v>0</v>
      </c>
      <c r="M19" s="6">
        <v>0</v>
      </c>
      <c r="N19" s="7">
        <f t="shared" ref="N19:N20" si="3">J19+K19+L19</f>
        <v>25</v>
      </c>
      <c r="P19" s="1" t="s">
        <v>19</v>
      </c>
      <c r="Q19" s="6">
        <v>25</v>
      </c>
      <c r="R19" s="6">
        <v>0</v>
      </c>
      <c r="S19" s="6">
        <v>0</v>
      </c>
      <c r="T19" s="6">
        <v>0</v>
      </c>
      <c r="U19" s="1">
        <f t="shared" si="0"/>
        <v>25</v>
      </c>
    </row>
    <row r="20" spans="1:26" customFormat="1" ht="14.25" customHeight="1">
      <c r="B20" s="1" t="s">
        <v>20</v>
      </c>
      <c r="C20" s="7">
        <v>198</v>
      </c>
      <c r="D20" s="7">
        <v>7</v>
      </c>
      <c r="E20" s="7">
        <v>5</v>
      </c>
      <c r="F20" s="7"/>
      <c r="G20" s="7">
        <f>C20+D20+E20</f>
        <v>210</v>
      </c>
      <c r="I20" s="1" t="s">
        <v>20</v>
      </c>
      <c r="J20" s="7">
        <v>108</v>
      </c>
      <c r="K20" s="7">
        <v>2</v>
      </c>
      <c r="L20" s="7">
        <v>1</v>
      </c>
      <c r="M20" s="7"/>
      <c r="N20" s="7">
        <f t="shared" si="3"/>
        <v>111</v>
      </c>
      <c r="P20" s="1" t="s">
        <v>20</v>
      </c>
      <c r="Q20" s="8">
        <v>108</v>
      </c>
      <c r="R20" s="8">
        <v>5</v>
      </c>
      <c r="S20" s="8">
        <v>0</v>
      </c>
      <c r="T20" s="8">
        <v>0</v>
      </c>
      <c r="U20" s="1">
        <f t="shared" si="0"/>
        <v>113</v>
      </c>
    </row>
    <row r="21" spans="1:26" customFormat="1" ht="14.25" customHeight="1">
      <c r="B21" s="1" t="s">
        <v>21</v>
      </c>
      <c r="C21" s="1">
        <v>17</v>
      </c>
      <c r="D21" s="1">
        <v>0</v>
      </c>
      <c r="E21" s="1">
        <v>0</v>
      </c>
      <c r="F21" s="1">
        <v>0</v>
      </c>
      <c r="G21" s="1">
        <v>17</v>
      </c>
      <c r="I21" s="1" t="s">
        <v>21</v>
      </c>
      <c r="J21" s="1"/>
      <c r="K21" s="1"/>
      <c r="L21" s="1"/>
      <c r="M21" s="1"/>
      <c r="N21" s="1"/>
      <c r="P21" s="1" t="s">
        <v>21</v>
      </c>
      <c r="Q21" s="1">
        <v>17</v>
      </c>
      <c r="R21" s="1">
        <v>0</v>
      </c>
      <c r="S21" s="1">
        <v>0</v>
      </c>
      <c r="T21" s="1">
        <v>0</v>
      </c>
      <c r="U21" s="1">
        <f t="shared" si="0"/>
        <v>17</v>
      </c>
    </row>
    <row r="22" spans="1:26" customFormat="1" ht="14.25" customHeight="1">
      <c r="B22" s="1" t="s">
        <v>22</v>
      </c>
      <c r="C22" s="1">
        <v>7</v>
      </c>
      <c r="D22" s="1">
        <v>55</v>
      </c>
      <c r="E22" s="1">
        <v>5</v>
      </c>
      <c r="F22" s="1">
        <v>2</v>
      </c>
      <c r="G22" s="1">
        <f>SUM(C22:F22)</f>
        <v>69</v>
      </c>
      <c r="I22" s="1" t="s">
        <v>22</v>
      </c>
      <c r="J22" s="1">
        <v>7</v>
      </c>
      <c r="K22" s="1">
        <v>55</v>
      </c>
      <c r="L22" s="1">
        <v>0</v>
      </c>
      <c r="M22" s="1">
        <v>1</v>
      </c>
      <c r="N22" s="1">
        <v>91</v>
      </c>
      <c r="P22" s="1" t="s">
        <v>22</v>
      </c>
      <c r="Q22" s="1">
        <v>7</v>
      </c>
      <c r="R22" s="1">
        <v>55</v>
      </c>
      <c r="S22" s="1">
        <v>0</v>
      </c>
      <c r="T22" s="1">
        <v>1</v>
      </c>
      <c r="U22" s="1">
        <f t="shared" si="0"/>
        <v>63</v>
      </c>
    </row>
    <row r="23" spans="1:26" customFormat="1" ht="14.25" customHeight="1">
      <c r="B23" s="1" t="s">
        <v>23</v>
      </c>
      <c r="C23" s="1">
        <v>3</v>
      </c>
      <c r="I23" s="1" t="s">
        <v>23</v>
      </c>
      <c r="J23" s="1"/>
      <c r="P23" s="1" t="s">
        <v>23</v>
      </c>
      <c r="Q23" s="6">
        <v>8</v>
      </c>
      <c r="R23" s="6">
        <v>0</v>
      </c>
      <c r="S23" s="6">
        <v>0</v>
      </c>
      <c r="T23" s="6">
        <v>0</v>
      </c>
      <c r="U23" s="1">
        <f t="shared" si="0"/>
        <v>8</v>
      </c>
    </row>
    <row r="24" spans="1:26" customFormat="1" ht="14.25" customHeight="1">
      <c r="A24" s="1"/>
      <c r="B24" s="2" t="s">
        <v>24</v>
      </c>
      <c r="C24" s="1">
        <v>17</v>
      </c>
      <c r="D24" s="1">
        <v>2</v>
      </c>
      <c r="E24" s="1">
        <v>0</v>
      </c>
      <c r="F24" s="1">
        <v>0</v>
      </c>
      <c r="G24" s="1">
        <v>19</v>
      </c>
      <c r="H24" s="1"/>
      <c r="I24" s="2" t="s">
        <v>24</v>
      </c>
      <c r="J24" s="1">
        <v>17</v>
      </c>
      <c r="K24" s="1">
        <v>2</v>
      </c>
      <c r="L24" s="1">
        <v>0</v>
      </c>
      <c r="M24" s="1">
        <v>0</v>
      </c>
      <c r="N24" s="1">
        <v>19</v>
      </c>
      <c r="O24" s="1"/>
      <c r="P24" s="2" t="s">
        <v>24</v>
      </c>
      <c r="Q24" s="7">
        <v>17</v>
      </c>
      <c r="R24" s="7">
        <v>2</v>
      </c>
      <c r="S24" s="7">
        <v>0</v>
      </c>
      <c r="T24" s="7">
        <v>0</v>
      </c>
      <c r="U24" s="1">
        <f t="shared" si="0"/>
        <v>19</v>
      </c>
      <c r="V24" s="1"/>
      <c r="W24" s="1"/>
      <c r="X24" s="1"/>
      <c r="Y24" s="1"/>
      <c r="Z24" s="1"/>
    </row>
    <row r="25" spans="1:26" customFormat="1" ht="14.25" customHeight="1"/>
    <row r="26" spans="1:26" customFormat="1" ht="14.25" customHeight="1">
      <c r="B26" s="3" t="s">
        <v>25</v>
      </c>
      <c r="C26" s="9">
        <f t="shared" ref="C26:G26" si="4">SUM(C8:C25)</f>
        <v>485</v>
      </c>
      <c r="D26" s="9">
        <f t="shared" si="4"/>
        <v>99</v>
      </c>
      <c r="E26" s="9">
        <f t="shared" si="4"/>
        <v>11</v>
      </c>
      <c r="F26" s="9">
        <f t="shared" si="4"/>
        <v>2</v>
      </c>
      <c r="G26" s="9">
        <f t="shared" si="4"/>
        <v>471</v>
      </c>
      <c r="I26" s="3" t="s">
        <v>25</v>
      </c>
      <c r="J26" s="9">
        <f t="shared" ref="J26:N26" si="5">SUM(J8:J25)</f>
        <v>306</v>
      </c>
      <c r="K26" s="9">
        <f t="shared" si="5"/>
        <v>65</v>
      </c>
      <c r="L26" s="9">
        <f t="shared" si="5"/>
        <v>1</v>
      </c>
      <c r="M26" s="9">
        <f t="shared" si="5"/>
        <v>1</v>
      </c>
      <c r="N26" s="9">
        <f t="shared" si="5"/>
        <v>401</v>
      </c>
      <c r="P26" s="3" t="s">
        <v>25</v>
      </c>
      <c r="Q26" s="9">
        <f t="shared" ref="Q26:U26" si="6">SUM(Q8:Q24)</f>
        <v>723</v>
      </c>
      <c r="R26" s="9">
        <f t="shared" si="6"/>
        <v>120</v>
      </c>
      <c r="S26" s="9">
        <f t="shared" si="6"/>
        <v>6</v>
      </c>
      <c r="T26" s="9">
        <f t="shared" si="6"/>
        <v>1</v>
      </c>
      <c r="U26" s="9">
        <f t="shared" si="6"/>
        <v>850</v>
      </c>
    </row>
    <row r="27" spans="1:26" customFormat="1" ht="14.25" customHeight="1">
      <c r="B27" s="7">
        <v>2022</v>
      </c>
      <c r="C27" s="1">
        <v>442</v>
      </c>
      <c r="D27" s="1">
        <v>99</v>
      </c>
      <c r="E27" s="1">
        <v>11</v>
      </c>
      <c r="F27" s="1">
        <v>2</v>
      </c>
      <c r="G27" s="1">
        <v>466</v>
      </c>
      <c r="I27" s="7">
        <v>2022</v>
      </c>
      <c r="J27" s="1">
        <v>442</v>
      </c>
      <c r="K27" s="1">
        <v>99</v>
      </c>
      <c r="L27" s="1">
        <v>11</v>
      </c>
      <c r="M27" s="1">
        <v>2</v>
      </c>
      <c r="N27" s="1">
        <v>466</v>
      </c>
      <c r="P27" s="7">
        <v>2022</v>
      </c>
      <c r="Q27" s="1"/>
      <c r="R27" s="1"/>
      <c r="S27" s="1"/>
      <c r="T27" s="1"/>
      <c r="U27" s="1"/>
    </row>
    <row r="28" spans="1:26" customFormat="1" ht="14.25" customHeight="1">
      <c r="B28" s="1">
        <v>2020</v>
      </c>
      <c r="I28" s="1">
        <v>2020</v>
      </c>
      <c r="P28" s="1">
        <v>2020</v>
      </c>
    </row>
    <row r="29" spans="1:26" customFormat="1" ht="14.25" customHeight="1">
      <c r="B29" s="1">
        <v>2019</v>
      </c>
      <c r="I29" s="1">
        <v>2019</v>
      </c>
      <c r="P29" s="1">
        <v>2019</v>
      </c>
    </row>
    <row r="30" spans="1:26" customFormat="1" ht="14.25" customHeight="1">
      <c r="B30" s="2">
        <v>2018</v>
      </c>
      <c r="C30" s="2"/>
      <c r="D30" s="2"/>
      <c r="E30" s="2"/>
      <c r="F30" s="2"/>
      <c r="G30" s="2"/>
      <c r="I30" s="2">
        <v>2018</v>
      </c>
      <c r="J30" s="2"/>
      <c r="K30" s="2"/>
      <c r="L30" s="2"/>
      <c r="M30" s="2"/>
      <c r="N30" s="2"/>
      <c r="P30" s="2">
        <v>2018</v>
      </c>
      <c r="Q30" s="2"/>
      <c r="R30" s="2"/>
      <c r="S30" s="2"/>
      <c r="T30" s="2"/>
      <c r="U30" s="2"/>
    </row>
    <row r="31" spans="1:26" customFormat="1" ht="14.25" customHeight="1">
      <c r="B31" s="1" t="s">
        <v>35</v>
      </c>
      <c r="I31" s="1" t="s">
        <v>35</v>
      </c>
      <c r="P31" s="1" t="s">
        <v>35</v>
      </c>
    </row>
    <row r="32" spans="1:26" customFormat="1" ht="14.25" customHeight="1">
      <c r="B32" s="1" t="s">
        <v>36</v>
      </c>
      <c r="I32" s="1" t="s">
        <v>36</v>
      </c>
      <c r="P32" s="1" t="s">
        <v>36</v>
      </c>
    </row>
    <row r="33" spans="2:16" customFormat="1" ht="14.25" customHeight="1">
      <c r="B33" s="1" t="s">
        <v>37</v>
      </c>
      <c r="I33" s="1" t="s">
        <v>37</v>
      </c>
      <c r="P33" s="1" t="s">
        <v>37</v>
      </c>
    </row>
    <row r="34" spans="2:16" customFormat="1" ht="14.25" customHeight="1">
      <c r="B34" s="1" t="s">
        <v>38</v>
      </c>
      <c r="I34" s="1" t="s">
        <v>38</v>
      </c>
      <c r="P34" s="1" t="s">
        <v>38</v>
      </c>
    </row>
    <row r="35" spans="2:16" customFormat="1" ht="14.25" customHeight="1">
      <c r="B35" s="1" t="s">
        <v>39</v>
      </c>
      <c r="I35" s="1" t="s">
        <v>39</v>
      </c>
      <c r="P35" s="1" t="s">
        <v>39</v>
      </c>
    </row>
    <row r="36" spans="2:16" customFormat="1" ht="14.25" customHeight="1"/>
    <row r="37" spans="2:16" customFormat="1" ht="14.25" customHeight="1"/>
    <row r="38" spans="2:16" customFormat="1" ht="14.25" customHeight="1"/>
    <row r="39" spans="2:16" customFormat="1" ht="14.25" customHeight="1"/>
    <row r="40" spans="2:16" customFormat="1" ht="14.25" customHeight="1"/>
    <row r="41" spans="2:16" customFormat="1" ht="14.25" customHeight="1"/>
    <row r="42" spans="2:16" customFormat="1" ht="14.25" customHeight="1"/>
    <row r="43" spans="2:16" customFormat="1" ht="14.25" customHeight="1"/>
    <row r="44" spans="2:16" customFormat="1" ht="14.25" customHeight="1"/>
    <row r="45" spans="2:16" customFormat="1" ht="14.25" customHeight="1"/>
    <row r="46" spans="2:16" customFormat="1" ht="14.25" customHeight="1"/>
    <row r="47" spans="2:16" customFormat="1" ht="14.25" customHeight="1"/>
    <row r="48" spans="2:1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9">
    <mergeCell ref="J5:M5"/>
    <mergeCell ref="C5:F5"/>
    <mergeCell ref="I5:I6"/>
    <mergeCell ref="B5:B6"/>
    <mergeCell ref="G5:G6"/>
    <mergeCell ref="Q5:T5"/>
    <mergeCell ref="N5:N6"/>
    <mergeCell ref="P5:P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2026-04-21T03:50:22Z</dcterms:modified>
</cp:coreProperties>
</file>