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6\8. UMPEG\6. OPEN DATA\08 Disnaker\Banyaknya Kumulatif Pendaftaran Pencari Kerja Permintaan dan Pemenuhan Tenaga Kerja\"/>
    </mc:Choice>
  </mc:AlternateContent>
  <xr:revisionPtr revIDLastSave="0" documentId="13_ncr:1_{8A7075DE-8E72-46DA-B714-149988B3224A}" xr6:coauthVersionLast="47" xr6:coauthVersionMax="47" xr10:uidLastSave="{00000000-0000-0000-0000-000000000000}"/>
  <bookViews>
    <workbookView xWindow="-120" yWindow="-120" windowWidth="20730" windowHeight="11040" xr2:uid="{6A811DA6-701B-4E84-A45F-9C91D33724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6" i="1" l="1"/>
  <c r="D45" i="1"/>
  <c r="D44" i="1"/>
  <c r="D43" i="1"/>
  <c r="D42" i="1"/>
  <c r="C41" i="1"/>
  <c r="B41" i="1"/>
  <c r="C40" i="1"/>
  <c r="B40" i="1"/>
  <c r="C39" i="1"/>
  <c r="B39" i="1"/>
  <c r="D38" i="1"/>
  <c r="D37" i="1"/>
  <c r="D36" i="1"/>
  <c r="D35" i="1"/>
  <c r="D34" i="1"/>
  <c r="D40" i="1" l="1"/>
  <c r="D41" i="1"/>
  <c r="D39" i="1"/>
  <c r="C33" i="1"/>
  <c r="B33" i="1"/>
  <c r="C32" i="1"/>
  <c r="B32" i="1"/>
  <c r="C31" i="1"/>
  <c r="B31" i="1"/>
  <c r="D30" i="1"/>
  <c r="D29" i="1"/>
  <c r="D28" i="1"/>
  <c r="D27" i="1"/>
  <c r="D26" i="1"/>
  <c r="D33" i="1" l="1"/>
  <c r="D32" i="1"/>
  <c r="D31" i="1"/>
  <c r="C17" i="1"/>
  <c r="B17" i="1"/>
  <c r="C16" i="1"/>
  <c r="B16" i="1"/>
  <c r="C15" i="1"/>
  <c r="B15" i="1"/>
  <c r="D14" i="1"/>
  <c r="D13" i="1"/>
  <c r="D12" i="1"/>
  <c r="D11" i="1"/>
  <c r="D10" i="1"/>
  <c r="D15" i="1" l="1"/>
  <c r="D17" i="1"/>
  <c r="D16" i="1"/>
</calcChain>
</file>

<file path=xl/sharedStrings.xml><?xml version="1.0" encoding="utf-8"?>
<sst xmlns="http://schemas.openxmlformats.org/spreadsheetml/2006/main" count="61" uniqueCount="28">
  <si>
    <r>
      <rPr>
        <sz val="9"/>
        <color theme="1"/>
        <rFont val="Calibri"/>
      </rPr>
      <t xml:space="preserve">Informasi / Data                                                     </t>
    </r>
    <r>
      <rPr>
        <i/>
        <sz val="9"/>
        <color theme="1"/>
        <rFont val="Calibri"/>
      </rPr>
      <t>Information/Data</t>
    </r>
  </si>
  <si>
    <r>
      <rPr>
        <sz val="9"/>
        <color theme="1"/>
        <rFont val="Calibri"/>
      </rPr>
      <t xml:space="preserve">Laki-laki              </t>
    </r>
    <r>
      <rPr>
        <i/>
        <sz val="9"/>
        <color theme="1"/>
        <rFont val="Calibri"/>
      </rPr>
      <t>Male</t>
    </r>
  </si>
  <si>
    <r>
      <rPr>
        <sz val="9"/>
        <color theme="1"/>
        <rFont val="Calibri"/>
      </rPr>
      <t xml:space="preserve">Perempuan      </t>
    </r>
    <r>
      <rPr>
        <i/>
        <sz val="9"/>
        <color theme="1"/>
        <rFont val="Calibri"/>
      </rPr>
      <t>Female</t>
    </r>
  </si>
  <si>
    <r>
      <rPr>
        <sz val="9"/>
        <color theme="1"/>
        <rFont val="Calibri"/>
      </rPr>
      <t xml:space="preserve">Jumlah            </t>
    </r>
    <r>
      <rPr>
        <i/>
        <sz val="9"/>
        <color theme="1"/>
        <rFont val="Calibri"/>
      </rPr>
      <t>Total</t>
    </r>
  </si>
  <si>
    <t xml:space="preserve"> 1.  Sisa pencari kerja yang terdaftar tahun 2017</t>
  </si>
  <si>
    <t>2.   Pendaftar pencari kerja dalam tahun 2018</t>
  </si>
  <si>
    <t>1.   Sisa permintaan tenaga kerja akhir tahun 2017</t>
  </si>
  <si>
    <t>2.   Permintaan tenaga kerja dalam tahun 2018</t>
  </si>
  <si>
    <t>Penempatan/pemenuhan tenaga kerja tahun 2018</t>
  </si>
  <si>
    <t>Prosentase permintaan tenaga kerja terhadap pendaftar pencari kerja</t>
  </si>
  <si>
    <t>Prosentase penempatan tenaga kerja terhadap pendaftar pencari kerja</t>
  </si>
  <si>
    <t>Prosentase pencari kerja terhadap permintaan tenaga kerja</t>
  </si>
  <si>
    <t xml:space="preserve"> 1.  Sisa pencari kerja yang terdaftar tahun 2018</t>
  </si>
  <si>
    <t>2.   Pendaftar pencari kerja dalam tahun 2019</t>
  </si>
  <si>
    <t>1.   Sisa permintaan tenaga kerja akhir tahun 2018</t>
  </si>
  <si>
    <t>2.   Permintaan tenaga kerja dalam tahun 2019</t>
  </si>
  <si>
    <t>Penempatan/pemenuhan tenaga kerja tahun 2019</t>
  </si>
  <si>
    <t xml:space="preserve"> 1.  Sisa pencari kerja yang terdaftar tahun 2020</t>
  </si>
  <si>
    <t>2.   Pendaftar pencari kerja dalam tahun 2021</t>
  </si>
  <si>
    <t>1.   Sisa permintaan tenaga kerja akhir tahun 2020</t>
  </si>
  <si>
    <t>2.   Permintaan tenaga kerja dalam tahun 2021</t>
  </si>
  <si>
    <t>Penempatan/pemenuhan tenaga kerja tahun 2021</t>
  </si>
  <si>
    <t xml:space="preserve"> 1.  Sisa pencari kerja yang terdaftar tahun 2021</t>
  </si>
  <si>
    <t>2.   Pendaftar pencari kerja dalam tahun 2022</t>
  </si>
  <si>
    <t>1.   Sisa permintaan tenaga kerja akhir tahun 2021</t>
  </si>
  <si>
    <t>2.   Permintaan tenaga kerja dalam tahun 2022</t>
  </si>
  <si>
    <t>Penempatan/pemenuhan tenaga kerja tahun 2022</t>
  </si>
  <si>
    <t>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</si>
</sst>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_);_(* \(#,##0\);_(* &quot;-&quot;_);_(@_)"/>
    <numFmt numFmtId="165" formatCode="_(* #,##0_);_(* \(#,##0\);_(* \-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</font>
    <font>
      <i/>
      <sz val="9"/>
      <color theme="1"/>
      <name val="Calibri"/>
    </font>
    <font>
      <sz val="9"/>
      <color theme="1"/>
      <name val="Calibri"/>
    </font>
    <font>
      <sz val="8"/>
      <color theme="1"/>
      <name val="Calibri"/>
    </font>
    <font>
      <sz val="10"/>
      <color theme="1"/>
      <name val="Arial"/>
    </font>
    <font>
      <sz val="9"/>
      <color theme="1"/>
      <name val="Arial"/>
    </font>
    <font>
      <sz val="10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double">
        <color rgb="FF000000"/>
      </top>
      <bottom/>
      <diagonal/>
    </border>
  </borders>
  <cellStyleXfs count="10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1" fillId="0" borderId="0" xfId="0" applyFont="1"/>
    <xf numFmtId="0" fontId="4" fillId="0" borderId="0" xfId="0" applyFont="1" applyAlignment="1">
      <alignment vertical="top" wrapText="1"/>
    </xf>
    <xf numFmtId="37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vertical="top"/>
    </xf>
    <xf numFmtId="37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39" fontId="3" fillId="0" borderId="0" xfId="0" applyNumberFormat="1" applyFont="1" applyAlignment="1">
      <alignment vertical="top"/>
    </xf>
    <xf numFmtId="39" fontId="3" fillId="0" borderId="0" xfId="0" applyNumberFormat="1" applyFont="1" applyAlignment="1">
      <alignment horizontal="right" vertical="top"/>
    </xf>
    <xf numFmtId="0" fontId="5" fillId="0" borderId="0" xfId="0" applyFont="1"/>
    <xf numFmtId="165" fontId="3" fillId="0" borderId="0" xfId="0" applyNumberFormat="1" applyFont="1" applyAlignment="1">
      <alignment horizontal="center" vertical="top"/>
    </xf>
    <xf numFmtId="39" fontId="6" fillId="0" borderId="0" xfId="0" applyNumberFormat="1" applyFont="1" applyAlignment="1">
      <alignment horizontal="right" vertical="center"/>
    </xf>
    <xf numFmtId="37" fontId="6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37" fontId="6" fillId="0" borderId="0" xfId="1" applyNumberFormat="1" applyFont="1" applyAlignment="1">
      <alignment horizontal="right" vertical="center"/>
    </xf>
    <xf numFmtId="41" fontId="6" fillId="0" borderId="0" xfId="1" applyNumberFormat="1" applyFont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41" fontId="6" fillId="0" borderId="0" xfId="2" applyNumberFormat="1" applyFont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41" fontId="6" fillId="0" borderId="0" xfId="3" applyNumberFormat="1" applyFont="1" applyAlignment="1">
      <alignment horizontal="right" vertical="center"/>
    </xf>
    <xf numFmtId="37" fontId="6" fillId="0" borderId="0" xfId="4" applyNumberFormat="1" applyFont="1" applyAlignment="1">
      <alignment horizontal="right" vertical="center"/>
    </xf>
    <xf numFmtId="41" fontId="6" fillId="0" borderId="0" xfId="4" applyNumberFormat="1" applyFont="1" applyAlignment="1">
      <alignment horizontal="right" vertical="center"/>
    </xf>
    <xf numFmtId="37" fontId="6" fillId="0" borderId="0" xfId="5" applyNumberFormat="1" applyFont="1" applyAlignment="1">
      <alignment horizontal="right" vertical="center"/>
    </xf>
    <xf numFmtId="41" fontId="6" fillId="0" borderId="0" xfId="5" applyNumberFormat="1" applyFont="1" applyAlignment="1">
      <alignment horizontal="right" vertical="center"/>
    </xf>
    <xf numFmtId="39" fontId="6" fillId="0" borderId="0" xfId="6" applyNumberFormat="1" applyFont="1" applyAlignment="1">
      <alignment horizontal="right" vertical="center"/>
    </xf>
    <xf numFmtId="39" fontId="6" fillId="0" borderId="0" xfId="7" applyNumberFormat="1" applyFont="1" applyAlignment="1">
      <alignment horizontal="right" vertical="center"/>
    </xf>
    <xf numFmtId="39" fontId="6" fillId="0" borderId="0" xfId="8" applyNumberFormat="1" applyFont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</cellXfs>
  <cellStyles count="10">
    <cellStyle name="Normal" xfId="0" builtinId="0"/>
    <cellStyle name="Normal 10" xfId="7" xr:uid="{BF7ACCB7-DE5B-4FF0-BC62-08F1466D13A8}"/>
    <cellStyle name="Normal 11" xfId="8" xr:uid="{B91D8A59-793F-4457-BC0E-2EA28EF46E56}"/>
    <cellStyle name="Normal 3" xfId="9" xr:uid="{072BF269-DEAF-4E3B-9BF6-22C9AC82AC78}"/>
    <cellStyle name="Normal 4" xfId="1" xr:uid="{CA218849-553B-4A5A-9157-2AE673E5B900}"/>
    <cellStyle name="Normal 5" xfId="2" xr:uid="{75783228-D536-40ED-8C9A-6085B1EB87EA}"/>
    <cellStyle name="Normal 6" xfId="3" xr:uid="{DB476F95-05BF-4DE5-9813-EAC5496202FF}"/>
    <cellStyle name="Normal 7" xfId="4" xr:uid="{E2D2E5C1-1B96-48DE-8159-9F16CE5644C7}"/>
    <cellStyle name="Normal 8" xfId="5" xr:uid="{B3D375E1-A0F1-4AEF-8B74-2C8A6BA66957}"/>
    <cellStyle name="Normal 9" xfId="6" xr:uid="{3AF26B18-9CF3-4A0C-AB94-975A573D0B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A8041-4B48-4597-88C4-3396263ADCF8}">
  <dimension ref="A1:E181"/>
  <sheetViews>
    <sheetView tabSelected="1" workbookViewId="0">
      <selection activeCell="H3" sqref="H3"/>
    </sheetView>
  </sheetViews>
  <sheetFormatPr defaultRowHeight="15" x14ac:dyDescent="0.25"/>
  <cols>
    <col min="1" max="1" width="39.42578125" customWidth="1"/>
    <col min="2" max="2" width="8.7109375" customWidth="1"/>
    <col min="3" max="3" width="9.7109375" customWidth="1"/>
    <col min="4" max="4" width="8.7109375" customWidth="1"/>
    <col min="5" max="5" width="9.140625" customWidth="1"/>
  </cols>
  <sheetData>
    <row r="1" spans="1:5" ht="36" customHeight="1" thickTop="1" x14ac:dyDescent="0.25">
      <c r="A1" s="27" t="s">
        <v>0</v>
      </c>
      <c r="B1" s="27" t="s">
        <v>1</v>
      </c>
      <c r="C1" s="27" t="s">
        <v>2</v>
      </c>
      <c r="D1" s="27" t="s">
        <v>3</v>
      </c>
      <c r="E1" s="28" t="s">
        <v>27</v>
      </c>
    </row>
    <row r="2" spans="1:5" ht="25.9" customHeight="1" x14ac:dyDescent="0.25">
      <c r="A2" s="2" t="s">
        <v>4</v>
      </c>
      <c r="B2" s="3">
        <v>8476</v>
      </c>
      <c r="C2" s="3">
        <v>6646</v>
      </c>
      <c r="D2" s="4">
        <v>15122</v>
      </c>
      <c r="E2" s="1">
        <v>2018</v>
      </c>
    </row>
    <row r="3" spans="1:5" ht="25.15" customHeight="1" x14ac:dyDescent="0.25">
      <c r="A3" s="2" t="s">
        <v>5</v>
      </c>
      <c r="B3" s="5">
        <v>2750</v>
      </c>
      <c r="C3" s="5">
        <v>3368</v>
      </c>
      <c r="D3" s="4">
        <v>6118</v>
      </c>
      <c r="E3" s="1">
        <v>2018</v>
      </c>
    </row>
    <row r="4" spans="1:5" ht="29.45" customHeight="1" x14ac:dyDescent="0.25">
      <c r="A4" s="2" t="s">
        <v>6</v>
      </c>
      <c r="B4" s="6">
        <v>16</v>
      </c>
      <c r="C4" s="6">
        <v>25</v>
      </c>
      <c r="D4" s="6">
        <v>41</v>
      </c>
      <c r="E4" s="1">
        <v>2018</v>
      </c>
    </row>
    <row r="5" spans="1:5" ht="31.9" customHeight="1" x14ac:dyDescent="0.25">
      <c r="A5" s="2" t="s">
        <v>7</v>
      </c>
      <c r="B5" s="3">
        <v>790</v>
      </c>
      <c r="C5" s="3">
        <v>1746</v>
      </c>
      <c r="D5" s="4">
        <v>2536</v>
      </c>
      <c r="E5" s="1">
        <v>2018</v>
      </c>
    </row>
    <row r="6" spans="1:5" ht="28.9" customHeight="1" x14ac:dyDescent="0.25">
      <c r="A6" s="2" t="s">
        <v>8</v>
      </c>
      <c r="B6" s="3">
        <v>784</v>
      </c>
      <c r="C6" s="3">
        <v>1751</v>
      </c>
      <c r="D6" s="4">
        <v>2535</v>
      </c>
      <c r="E6" s="1">
        <v>2018</v>
      </c>
    </row>
    <row r="7" spans="1:5" ht="36" customHeight="1" x14ac:dyDescent="0.25">
      <c r="A7" s="2" t="s">
        <v>9</v>
      </c>
      <c r="B7" s="3">
        <v>7.179761268483877</v>
      </c>
      <c r="C7" s="3">
        <v>17.685240663071699</v>
      </c>
      <c r="D7" s="4">
        <v>12.13276836158192</v>
      </c>
      <c r="E7" s="1">
        <v>2018</v>
      </c>
    </row>
    <row r="8" spans="1:5" ht="35.450000000000003" customHeight="1" x14ac:dyDescent="0.25">
      <c r="A8" s="2" t="s">
        <v>10</v>
      </c>
      <c r="B8" s="7">
        <v>6.983787635845359</v>
      </c>
      <c r="C8" s="8">
        <v>17.48552027161973</v>
      </c>
      <c r="D8" s="7">
        <v>11.935028248587571</v>
      </c>
      <c r="E8" s="1">
        <v>2018</v>
      </c>
    </row>
    <row r="9" spans="1:5" ht="15" customHeight="1" x14ac:dyDescent="0.25">
      <c r="A9" s="2" t="s">
        <v>11</v>
      </c>
      <c r="B9" s="8">
        <v>7.179761268483877</v>
      </c>
      <c r="C9" s="8">
        <v>17.685240663071699</v>
      </c>
      <c r="D9" s="7">
        <v>12.13276836158192</v>
      </c>
      <c r="E9" s="1">
        <v>2018</v>
      </c>
    </row>
    <row r="10" spans="1:5" ht="15" customHeight="1" x14ac:dyDescent="0.25">
      <c r="A10" s="2" t="s">
        <v>12</v>
      </c>
      <c r="B10" s="3">
        <v>7045</v>
      </c>
      <c r="C10" s="3">
        <v>8263</v>
      </c>
      <c r="D10" s="4">
        <f t="shared" ref="D10:D17" si="0">SUM(B10:C10)</f>
        <v>15308</v>
      </c>
      <c r="E10" s="1">
        <v>2019</v>
      </c>
    </row>
    <row r="11" spans="1:5" ht="15" customHeight="1" x14ac:dyDescent="0.25">
      <c r="A11" s="2" t="s">
        <v>13</v>
      </c>
      <c r="B11" s="5">
        <v>3253</v>
      </c>
      <c r="C11" s="5">
        <v>3733</v>
      </c>
      <c r="D11" s="4">
        <f t="shared" si="0"/>
        <v>6986</v>
      </c>
      <c r="E11" s="1">
        <v>2019</v>
      </c>
    </row>
    <row r="12" spans="1:5" ht="15" customHeight="1" x14ac:dyDescent="0.25">
      <c r="A12" s="2" t="s">
        <v>14</v>
      </c>
      <c r="B12" s="6">
        <v>40</v>
      </c>
      <c r="C12" s="6">
        <v>27</v>
      </c>
      <c r="D12" s="4">
        <f t="shared" si="0"/>
        <v>67</v>
      </c>
      <c r="E12" s="1">
        <v>2019</v>
      </c>
    </row>
    <row r="13" spans="1:5" ht="15" customHeight="1" x14ac:dyDescent="0.25">
      <c r="A13" s="2" t="s">
        <v>15</v>
      </c>
      <c r="B13" s="3">
        <v>731</v>
      </c>
      <c r="C13" s="3">
        <v>1674</v>
      </c>
      <c r="D13" s="4">
        <f t="shared" si="0"/>
        <v>2405</v>
      </c>
      <c r="E13" s="1">
        <v>2019</v>
      </c>
    </row>
    <row r="14" spans="1:5" ht="15" customHeight="1" x14ac:dyDescent="0.25">
      <c r="A14" s="2" t="s">
        <v>16</v>
      </c>
      <c r="B14" s="3">
        <v>713</v>
      </c>
      <c r="C14" s="3">
        <v>1667</v>
      </c>
      <c r="D14" s="4">
        <f t="shared" si="0"/>
        <v>2380</v>
      </c>
      <c r="E14" s="1">
        <v>2019</v>
      </c>
    </row>
    <row r="15" spans="1:5" ht="15" customHeight="1" x14ac:dyDescent="0.25">
      <c r="A15" s="2" t="s">
        <v>9</v>
      </c>
      <c r="B15" s="3">
        <f t="shared" ref="B15:C15" si="1">SUM(B13/B11*100)</f>
        <v>22.471564709498924</v>
      </c>
      <c r="C15" s="3">
        <f t="shared" si="1"/>
        <v>44.843289579426738</v>
      </c>
      <c r="D15" s="4">
        <f t="shared" si="0"/>
        <v>67.314854288925659</v>
      </c>
      <c r="E15" s="1">
        <v>2019</v>
      </c>
    </row>
    <row r="16" spans="1:5" ht="15" customHeight="1" x14ac:dyDescent="0.25">
      <c r="A16" s="2" t="s">
        <v>10</v>
      </c>
      <c r="B16" s="5">
        <f t="shared" ref="B16:C16" si="2">SUM(B14/B11*100)</f>
        <v>21.918229326775286</v>
      </c>
      <c r="C16" s="5">
        <f t="shared" si="2"/>
        <v>44.655772836860436</v>
      </c>
      <c r="D16" s="4">
        <f t="shared" si="0"/>
        <v>66.574002163635726</v>
      </c>
      <c r="E16" s="1">
        <v>2019</v>
      </c>
    </row>
    <row r="17" spans="1:5" ht="15" customHeight="1" x14ac:dyDescent="0.25">
      <c r="A17" s="2" t="s">
        <v>11</v>
      </c>
      <c r="B17" s="3">
        <f t="shared" ref="B17:C17" si="3">SUM(B11/B10*100)</f>
        <v>46.174591909155424</v>
      </c>
      <c r="C17" s="3">
        <f t="shared" si="3"/>
        <v>45.17729638145952</v>
      </c>
      <c r="D17" s="4">
        <f t="shared" si="0"/>
        <v>91.351888290614937</v>
      </c>
      <c r="E17" s="1">
        <v>2019</v>
      </c>
    </row>
    <row r="18" spans="1:5" ht="15" customHeight="1" x14ac:dyDescent="0.25">
      <c r="A18" s="2" t="s">
        <v>4</v>
      </c>
      <c r="B18" s="3">
        <v>7209</v>
      </c>
      <c r="C18" s="3">
        <v>7538</v>
      </c>
      <c r="D18" s="4">
        <v>14747</v>
      </c>
      <c r="E18" s="1">
        <v>2020</v>
      </c>
    </row>
    <row r="19" spans="1:5" ht="15" customHeight="1" x14ac:dyDescent="0.25">
      <c r="A19" s="2" t="s">
        <v>5</v>
      </c>
      <c r="B19" s="5">
        <v>2503</v>
      </c>
      <c r="C19" s="5">
        <v>3171</v>
      </c>
      <c r="D19" s="4">
        <v>5674</v>
      </c>
      <c r="E19" s="1">
        <v>2020</v>
      </c>
    </row>
    <row r="20" spans="1:5" ht="15" customHeight="1" x14ac:dyDescent="0.25">
      <c r="A20" s="2" t="s">
        <v>6</v>
      </c>
      <c r="B20" s="6">
        <v>40</v>
      </c>
      <c r="C20" s="6">
        <v>27</v>
      </c>
      <c r="D20" s="4">
        <v>67</v>
      </c>
      <c r="E20" s="1">
        <v>2020</v>
      </c>
    </row>
    <row r="21" spans="1:5" ht="15" customHeight="1" x14ac:dyDescent="0.25">
      <c r="A21" s="2" t="s">
        <v>7</v>
      </c>
      <c r="B21" s="3">
        <v>240</v>
      </c>
      <c r="C21" s="3">
        <v>727</v>
      </c>
      <c r="D21" s="4">
        <v>967</v>
      </c>
      <c r="E21" s="1">
        <v>2020</v>
      </c>
    </row>
    <row r="22" spans="1:5" ht="15" customHeight="1" x14ac:dyDescent="0.25">
      <c r="A22" s="2" t="s">
        <v>8</v>
      </c>
      <c r="B22" s="3">
        <v>266</v>
      </c>
      <c r="C22" s="3">
        <v>736</v>
      </c>
      <c r="D22" s="4">
        <v>1002</v>
      </c>
      <c r="E22" s="1">
        <v>2020</v>
      </c>
    </row>
    <row r="23" spans="1:5" ht="15" customHeight="1" x14ac:dyDescent="0.25">
      <c r="A23" s="2" t="s">
        <v>9</v>
      </c>
      <c r="B23" s="3">
        <v>9.5884938074310817</v>
      </c>
      <c r="C23" s="3">
        <v>22.92652160201829</v>
      </c>
      <c r="D23" s="4">
        <v>32.515015409449376</v>
      </c>
      <c r="E23" s="1">
        <v>2020</v>
      </c>
    </row>
    <row r="24" spans="1:5" ht="15" customHeight="1" x14ac:dyDescent="0.25">
      <c r="A24" s="2" t="s">
        <v>10</v>
      </c>
      <c r="B24" s="5">
        <v>10.627247303236116</v>
      </c>
      <c r="C24" s="5">
        <v>23.210343740145063</v>
      </c>
      <c r="D24" s="4">
        <v>33.837591043381181</v>
      </c>
      <c r="E24" s="1">
        <v>2020</v>
      </c>
    </row>
    <row r="25" spans="1:5" ht="15" customHeight="1" x14ac:dyDescent="0.25">
      <c r="A25" s="2" t="s">
        <v>11</v>
      </c>
      <c r="B25" s="3">
        <v>34.720488278540714</v>
      </c>
      <c r="C25" s="3">
        <v>42.066861236402232</v>
      </c>
      <c r="D25" s="4">
        <v>76.787349514942946</v>
      </c>
      <c r="E25" s="1">
        <v>2020</v>
      </c>
    </row>
    <row r="26" spans="1:5" ht="15" customHeight="1" x14ac:dyDescent="0.25">
      <c r="A26" s="2" t="s">
        <v>17</v>
      </c>
      <c r="B26" s="3">
        <v>6940</v>
      </c>
      <c r="C26" s="3">
        <v>7891</v>
      </c>
      <c r="D26" s="10">
        <f t="shared" ref="D26:D30" si="4">SUM(B26:C26)</f>
        <v>14831</v>
      </c>
      <c r="E26" s="1">
        <v>2021</v>
      </c>
    </row>
    <row r="27" spans="1:5" ht="15" customHeight="1" x14ac:dyDescent="0.25">
      <c r="A27" s="2" t="s">
        <v>18</v>
      </c>
      <c r="B27" s="5">
        <v>3084</v>
      </c>
      <c r="C27" s="5">
        <v>3928</v>
      </c>
      <c r="D27" s="10">
        <f t="shared" si="4"/>
        <v>7012</v>
      </c>
      <c r="E27" s="1">
        <v>2021</v>
      </c>
    </row>
    <row r="28" spans="1:5" ht="15" customHeight="1" x14ac:dyDescent="0.25">
      <c r="A28" s="2" t="s">
        <v>19</v>
      </c>
      <c r="B28" s="6">
        <v>4</v>
      </c>
      <c r="C28" s="6">
        <v>2</v>
      </c>
      <c r="D28" s="10">
        <f t="shared" si="4"/>
        <v>6</v>
      </c>
      <c r="E28" s="1">
        <v>2021</v>
      </c>
    </row>
    <row r="29" spans="1:5" ht="15" customHeight="1" x14ac:dyDescent="0.25">
      <c r="A29" s="2" t="s">
        <v>20</v>
      </c>
      <c r="B29" s="3">
        <v>737</v>
      </c>
      <c r="C29" s="3">
        <v>1364</v>
      </c>
      <c r="D29" s="10">
        <f t="shared" si="4"/>
        <v>2101</v>
      </c>
      <c r="E29" s="1">
        <v>2021</v>
      </c>
    </row>
    <row r="30" spans="1:5" ht="15" customHeight="1" x14ac:dyDescent="0.25">
      <c r="A30" s="2" t="s">
        <v>21</v>
      </c>
      <c r="B30" s="3">
        <v>712</v>
      </c>
      <c r="C30" s="3">
        <v>1338</v>
      </c>
      <c r="D30" s="10">
        <f t="shared" si="4"/>
        <v>2050</v>
      </c>
      <c r="E30" s="1">
        <v>2021</v>
      </c>
    </row>
    <row r="31" spans="1:5" ht="15" customHeight="1" x14ac:dyDescent="0.25">
      <c r="A31" s="2" t="s">
        <v>9</v>
      </c>
      <c r="B31" s="11">
        <f t="shared" ref="B31:D31" si="5">((B28+B29)/(B26+B27))*100</f>
        <v>7.3922585794094182</v>
      </c>
      <c r="C31" s="11">
        <f t="shared" si="5"/>
        <v>11.557661392672815</v>
      </c>
      <c r="D31" s="11">
        <f t="shared" si="5"/>
        <v>9.6461108822048249</v>
      </c>
      <c r="E31" s="1">
        <v>2021</v>
      </c>
    </row>
    <row r="32" spans="1:5" ht="15" customHeight="1" x14ac:dyDescent="0.25">
      <c r="A32" s="2" t="s">
        <v>10</v>
      </c>
      <c r="B32" s="11">
        <f t="shared" ref="B32:D32" si="6">(B30/(B26+B27))*100</f>
        <v>7.1029529130087798</v>
      </c>
      <c r="C32" s="11">
        <f t="shared" si="6"/>
        <v>11.320754716981133</v>
      </c>
      <c r="D32" s="11">
        <f t="shared" si="6"/>
        <v>9.3851577164308928</v>
      </c>
      <c r="E32" s="1">
        <v>2021</v>
      </c>
    </row>
    <row r="33" spans="1:5" ht="15" customHeight="1" x14ac:dyDescent="0.25">
      <c r="A33" s="2" t="s">
        <v>11</v>
      </c>
      <c r="B33" s="11">
        <f t="shared" ref="B33:D33" si="7">((B28+B29)/(B26+B27))*100</f>
        <v>7.3922585794094182</v>
      </c>
      <c r="C33" s="11">
        <f t="shared" si="7"/>
        <v>11.557661392672815</v>
      </c>
      <c r="D33" s="11">
        <f t="shared" si="7"/>
        <v>9.6461108822048249</v>
      </c>
      <c r="E33" s="1">
        <v>2021</v>
      </c>
    </row>
    <row r="34" spans="1:5" ht="15" customHeight="1" x14ac:dyDescent="0.25">
      <c r="A34" s="2" t="s">
        <v>22</v>
      </c>
      <c r="B34" s="3">
        <v>6805</v>
      </c>
      <c r="C34" s="3">
        <v>7948</v>
      </c>
      <c r="D34" s="10">
        <f t="shared" ref="D34:D38" si="8">SUM(B34:C34)</f>
        <v>14753</v>
      </c>
      <c r="E34" s="1">
        <v>2022</v>
      </c>
    </row>
    <row r="35" spans="1:5" ht="15" customHeight="1" x14ac:dyDescent="0.25">
      <c r="A35" s="2" t="s">
        <v>23</v>
      </c>
      <c r="B35" s="5">
        <v>3856</v>
      </c>
      <c r="C35" s="5">
        <v>3752</v>
      </c>
      <c r="D35" s="10">
        <f t="shared" si="8"/>
        <v>7608</v>
      </c>
      <c r="E35" s="1">
        <v>2022</v>
      </c>
    </row>
    <row r="36" spans="1:5" ht="15" customHeight="1" x14ac:dyDescent="0.25">
      <c r="A36" s="2" t="s">
        <v>24</v>
      </c>
      <c r="B36" s="6">
        <v>29</v>
      </c>
      <c r="C36" s="6">
        <v>28</v>
      </c>
      <c r="D36" s="10">
        <f t="shared" si="8"/>
        <v>57</v>
      </c>
      <c r="E36" s="1">
        <v>2022</v>
      </c>
    </row>
    <row r="37" spans="1:5" ht="15" customHeight="1" x14ac:dyDescent="0.25">
      <c r="A37" s="2" t="s">
        <v>25</v>
      </c>
      <c r="B37" s="3">
        <v>1668</v>
      </c>
      <c r="C37" s="3">
        <v>2237</v>
      </c>
      <c r="D37" s="10">
        <f t="shared" si="8"/>
        <v>3905</v>
      </c>
      <c r="E37" s="1">
        <v>2022</v>
      </c>
    </row>
    <row r="38" spans="1:5" ht="15" customHeight="1" x14ac:dyDescent="0.25">
      <c r="A38" s="2" t="s">
        <v>26</v>
      </c>
      <c r="B38" s="3">
        <v>1325</v>
      </c>
      <c r="C38" s="3">
        <v>1888</v>
      </c>
      <c r="D38" s="10">
        <f t="shared" si="8"/>
        <v>3213</v>
      </c>
      <c r="E38" s="1">
        <v>2022</v>
      </c>
    </row>
    <row r="39" spans="1:5" ht="15" customHeight="1" x14ac:dyDescent="0.25">
      <c r="A39" s="2" t="s">
        <v>9</v>
      </c>
      <c r="B39" s="11">
        <f t="shared" ref="B39:D39" si="9">((B36+B37)/(B34+B35))*100</f>
        <v>15.917831347903574</v>
      </c>
      <c r="C39" s="11">
        <f t="shared" si="9"/>
        <v>19.358974358974361</v>
      </c>
      <c r="D39" s="11">
        <f t="shared" si="9"/>
        <v>17.718348911050491</v>
      </c>
      <c r="E39" s="1">
        <v>2022</v>
      </c>
    </row>
    <row r="40" spans="1:5" ht="15" customHeight="1" x14ac:dyDescent="0.25">
      <c r="A40" s="2" t="s">
        <v>10</v>
      </c>
      <c r="B40" s="11">
        <f t="shared" ref="B40:D40" si="10">(B38/(B34+B35))*100</f>
        <v>12.428477628740268</v>
      </c>
      <c r="C40" s="11">
        <f t="shared" si="10"/>
        <v>16.136752136752136</v>
      </c>
      <c r="D40" s="11">
        <f t="shared" si="10"/>
        <v>14.368767049774162</v>
      </c>
      <c r="E40" s="1">
        <v>2022</v>
      </c>
    </row>
    <row r="41" spans="1:5" ht="15" customHeight="1" x14ac:dyDescent="0.25">
      <c r="A41" s="2" t="s">
        <v>11</v>
      </c>
      <c r="B41" s="11">
        <f t="shared" ref="B41:D41" si="11">((B36+B37)/(B34+B35))*100</f>
        <v>15.917831347903574</v>
      </c>
      <c r="C41" s="11">
        <f t="shared" si="11"/>
        <v>19.358974358974361</v>
      </c>
      <c r="D41" s="11">
        <f t="shared" si="11"/>
        <v>17.718348911050491</v>
      </c>
      <c r="E41" s="1">
        <v>2022</v>
      </c>
    </row>
    <row r="42" spans="1:5" ht="15" customHeight="1" x14ac:dyDescent="0.25">
      <c r="A42" s="2" t="s">
        <v>22</v>
      </c>
      <c r="B42" s="12">
        <v>6069</v>
      </c>
      <c r="C42" s="12">
        <v>6157</v>
      </c>
      <c r="D42" s="13">
        <f t="shared" ref="D42:D46" si="12">SUM(B42:C42)</f>
        <v>12226</v>
      </c>
      <c r="E42" s="9">
        <v>2023</v>
      </c>
    </row>
    <row r="43" spans="1:5" ht="15" customHeight="1" x14ac:dyDescent="0.25">
      <c r="A43" s="2" t="s">
        <v>23</v>
      </c>
      <c r="B43" s="12">
        <v>2399</v>
      </c>
      <c r="C43" s="12">
        <v>3124</v>
      </c>
      <c r="D43" s="13">
        <f t="shared" si="12"/>
        <v>5523</v>
      </c>
      <c r="E43" s="9">
        <v>2023</v>
      </c>
    </row>
    <row r="44" spans="1:5" ht="15" customHeight="1" x14ac:dyDescent="0.25">
      <c r="A44" s="2" t="s">
        <v>24</v>
      </c>
      <c r="B44" s="12">
        <v>16</v>
      </c>
      <c r="C44" s="12">
        <v>13</v>
      </c>
      <c r="D44" s="13">
        <f t="shared" si="12"/>
        <v>29</v>
      </c>
      <c r="E44" s="9">
        <v>2023</v>
      </c>
    </row>
    <row r="45" spans="1:5" ht="15" customHeight="1" x14ac:dyDescent="0.25">
      <c r="A45" s="2" t="s">
        <v>25</v>
      </c>
      <c r="B45" s="12">
        <v>891</v>
      </c>
      <c r="C45" s="12">
        <v>1577</v>
      </c>
      <c r="D45" s="13">
        <f t="shared" si="12"/>
        <v>2468</v>
      </c>
      <c r="E45" s="9">
        <v>2023</v>
      </c>
    </row>
    <row r="46" spans="1:5" ht="15" customHeight="1" x14ac:dyDescent="0.25">
      <c r="A46" s="2" t="s">
        <v>26</v>
      </c>
      <c r="B46" s="12">
        <v>594</v>
      </c>
      <c r="C46" s="12">
        <v>1229</v>
      </c>
      <c r="D46" s="13">
        <f t="shared" si="12"/>
        <v>1823</v>
      </c>
      <c r="E46" s="9">
        <v>2023</v>
      </c>
    </row>
    <row r="47" spans="1:5" ht="15" customHeight="1" x14ac:dyDescent="0.25">
      <c r="A47" s="2" t="s">
        <v>9</v>
      </c>
      <c r="B47" s="11">
        <v>10.710911667453944</v>
      </c>
      <c r="C47" s="11">
        <v>17.131774593255038</v>
      </c>
      <c r="D47" s="11">
        <v>14.068398219618006</v>
      </c>
      <c r="E47" s="9">
        <v>2023</v>
      </c>
    </row>
    <row r="48" spans="1:5" ht="15" customHeight="1" x14ac:dyDescent="0.25">
      <c r="A48" s="2" t="s">
        <v>10</v>
      </c>
      <c r="B48" s="11">
        <v>7.0146433632498821</v>
      </c>
      <c r="C48" s="11">
        <v>13.242107531516002</v>
      </c>
      <c r="D48" s="11">
        <v>10.271001183165248</v>
      </c>
      <c r="E48" s="9">
        <v>2023</v>
      </c>
    </row>
    <row r="49" spans="1:5" ht="15" customHeight="1" x14ac:dyDescent="0.25">
      <c r="A49" s="2" t="s">
        <v>11</v>
      </c>
      <c r="B49" s="11">
        <v>10.710911667453944</v>
      </c>
      <c r="C49" s="11">
        <v>17.131774593255038</v>
      </c>
      <c r="D49" s="11">
        <v>14.068398219618006</v>
      </c>
      <c r="E49" s="9">
        <v>2023</v>
      </c>
    </row>
    <row r="50" spans="1:5" ht="15" customHeight="1" x14ac:dyDescent="0.25">
      <c r="A50" s="2" t="s">
        <v>22</v>
      </c>
      <c r="B50" s="14">
        <v>7608</v>
      </c>
      <c r="C50" s="14">
        <v>7583</v>
      </c>
      <c r="D50" s="15">
        <v>15191</v>
      </c>
      <c r="E50" s="9">
        <v>2024</v>
      </c>
    </row>
    <row r="51" spans="1:5" ht="15" customHeight="1" x14ac:dyDescent="0.25">
      <c r="A51" s="2" t="s">
        <v>23</v>
      </c>
      <c r="B51" s="16">
        <v>2620</v>
      </c>
      <c r="C51" s="16">
        <v>3152</v>
      </c>
      <c r="D51" s="17">
        <v>5772</v>
      </c>
      <c r="E51" s="9">
        <v>2024</v>
      </c>
    </row>
    <row r="52" spans="1:5" ht="15" customHeight="1" x14ac:dyDescent="0.25">
      <c r="A52" s="2" t="s">
        <v>24</v>
      </c>
      <c r="B52" s="18">
        <v>22</v>
      </c>
      <c r="C52" s="18">
        <v>20</v>
      </c>
      <c r="D52" s="19">
        <v>42</v>
      </c>
      <c r="E52" s="9">
        <v>2024</v>
      </c>
    </row>
    <row r="53" spans="1:5" ht="15" customHeight="1" x14ac:dyDescent="0.25">
      <c r="A53" s="2" t="s">
        <v>25</v>
      </c>
      <c r="B53" s="20">
        <v>1458</v>
      </c>
      <c r="C53" s="20">
        <v>2391</v>
      </c>
      <c r="D53" s="21">
        <v>3849</v>
      </c>
      <c r="E53" s="9">
        <v>2024</v>
      </c>
    </row>
    <row r="54" spans="1:5" ht="15" customHeight="1" x14ac:dyDescent="0.25">
      <c r="A54" s="2" t="s">
        <v>26</v>
      </c>
      <c r="B54" s="22">
        <v>1179</v>
      </c>
      <c r="C54" s="22">
        <v>2051</v>
      </c>
      <c r="D54" s="23">
        <v>3230</v>
      </c>
      <c r="E54" s="9">
        <v>2024</v>
      </c>
    </row>
    <row r="55" spans="1:5" ht="15" customHeight="1" x14ac:dyDescent="0.25">
      <c r="A55" s="2" t="s">
        <v>9</v>
      </c>
      <c r="B55" s="24">
        <v>14.47008213</v>
      </c>
      <c r="C55" s="24">
        <v>22.459245460000002</v>
      </c>
      <c r="D55" s="24">
        <v>18.56127463</v>
      </c>
      <c r="E55" s="9">
        <v>2024</v>
      </c>
    </row>
    <row r="56" spans="1:5" ht="15" customHeight="1" x14ac:dyDescent="0.25">
      <c r="A56" s="2" t="s">
        <v>10</v>
      </c>
      <c r="B56" s="25">
        <v>11.52718029</v>
      </c>
      <c r="C56" s="25">
        <v>19.105728920000001</v>
      </c>
      <c r="D56" s="25">
        <v>15.40809999</v>
      </c>
      <c r="E56" s="9">
        <v>2024</v>
      </c>
    </row>
    <row r="57" spans="1:5" ht="15" customHeight="1" x14ac:dyDescent="0.25">
      <c r="A57" s="2" t="s">
        <v>11</v>
      </c>
      <c r="B57" s="26">
        <v>14.47008213</v>
      </c>
      <c r="C57" s="26">
        <v>22.459245460000002</v>
      </c>
      <c r="D57" s="26">
        <v>18.56127463</v>
      </c>
      <c r="E57" s="9">
        <v>2024</v>
      </c>
    </row>
    <row r="58" spans="1:5" x14ac:dyDescent="0.25">
      <c r="A58" s="1"/>
      <c r="B58" s="1"/>
      <c r="C58" s="1"/>
      <c r="D58" s="1"/>
      <c r="E58" s="9"/>
    </row>
    <row r="59" spans="1:5" x14ac:dyDescent="0.25">
      <c r="A59" s="9"/>
      <c r="B59" s="9"/>
      <c r="C59" s="9"/>
      <c r="D59" s="9"/>
      <c r="E59" s="9"/>
    </row>
    <row r="60" spans="1:5" x14ac:dyDescent="0.25">
      <c r="A60" s="9"/>
      <c r="B60" s="9"/>
      <c r="C60" s="9"/>
      <c r="D60" s="9"/>
      <c r="E60" s="9"/>
    </row>
    <row r="61" spans="1:5" x14ac:dyDescent="0.25">
      <c r="A61" s="9"/>
      <c r="B61" s="9"/>
      <c r="C61" s="9"/>
      <c r="D61" s="9"/>
      <c r="E61" s="9"/>
    </row>
    <row r="62" spans="1:5" x14ac:dyDescent="0.25">
      <c r="A62" s="9"/>
      <c r="B62" s="9"/>
      <c r="C62" s="9"/>
      <c r="D62" s="9"/>
      <c r="E62" s="9"/>
    </row>
    <row r="63" spans="1:5" x14ac:dyDescent="0.25">
      <c r="A63" s="9"/>
      <c r="B63" s="9"/>
      <c r="C63" s="9"/>
      <c r="D63" s="9"/>
      <c r="E63" s="9"/>
    </row>
    <row r="64" spans="1:5" x14ac:dyDescent="0.25">
      <c r="A64" s="9"/>
      <c r="B64" s="9"/>
      <c r="C64" s="9"/>
      <c r="D64" s="9"/>
      <c r="E64" s="9"/>
    </row>
    <row r="65" spans="1:5" x14ac:dyDescent="0.25">
      <c r="A65" s="9"/>
      <c r="B65" s="9"/>
      <c r="C65" s="9"/>
      <c r="D65" s="9"/>
      <c r="E65" s="9"/>
    </row>
    <row r="66" spans="1:5" x14ac:dyDescent="0.25">
      <c r="A66" s="9"/>
      <c r="B66" s="9"/>
      <c r="C66" s="9"/>
      <c r="D66" s="9"/>
      <c r="E66" s="9"/>
    </row>
    <row r="67" spans="1:5" x14ac:dyDescent="0.25">
      <c r="A67" s="9"/>
      <c r="B67" s="9"/>
      <c r="C67" s="9"/>
      <c r="D67" s="9"/>
      <c r="E67" s="9"/>
    </row>
    <row r="68" spans="1:5" x14ac:dyDescent="0.25">
      <c r="A68" s="9"/>
      <c r="B68" s="9"/>
      <c r="C68" s="9"/>
      <c r="D68" s="9"/>
      <c r="E68" s="9"/>
    </row>
    <row r="69" spans="1:5" x14ac:dyDescent="0.25">
      <c r="A69" s="9"/>
      <c r="B69" s="9"/>
      <c r="C69" s="9"/>
      <c r="D69" s="9"/>
      <c r="E69" s="9"/>
    </row>
    <row r="70" spans="1:5" x14ac:dyDescent="0.25">
      <c r="A70" s="9"/>
      <c r="B70" s="9"/>
      <c r="C70" s="9"/>
      <c r="D70" s="9"/>
      <c r="E70" s="9"/>
    </row>
    <row r="71" spans="1:5" x14ac:dyDescent="0.25">
      <c r="A71" s="9"/>
      <c r="B71" s="9"/>
      <c r="C71" s="9"/>
      <c r="D71" s="9"/>
      <c r="E71" s="9"/>
    </row>
    <row r="72" spans="1:5" x14ac:dyDescent="0.25">
      <c r="A72" s="9"/>
      <c r="B72" s="9"/>
      <c r="C72" s="9"/>
      <c r="D72" s="9"/>
      <c r="E72" s="9"/>
    </row>
    <row r="73" spans="1:5" x14ac:dyDescent="0.25">
      <c r="A73" s="9"/>
      <c r="B73" s="9"/>
      <c r="C73" s="9"/>
      <c r="D73" s="9"/>
      <c r="E73" s="9"/>
    </row>
    <row r="74" spans="1:5" x14ac:dyDescent="0.25">
      <c r="A74" s="9"/>
      <c r="B74" s="9"/>
      <c r="C74" s="9"/>
      <c r="D74" s="9"/>
      <c r="E74" s="9"/>
    </row>
    <row r="75" spans="1:5" x14ac:dyDescent="0.25">
      <c r="A75" s="9"/>
      <c r="B75" s="9"/>
      <c r="C75" s="9"/>
      <c r="D75" s="9"/>
      <c r="E75" s="9"/>
    </row>
    <row r="76" spans="1:5" x14ac:dyDescent="0.25">
      <c r="A76" s="9"/>
      <c r="B76" s="9"/>
      <c r="C76" s="9"/>
      <c r="D76" s="9"/>
      <c r="E76" s="9"/>
    </row>
    <row r="77" spans="1:5" x14ac:dyDescent="0.25">
      <c r="A77" s="9"/>
      <c r="B77" s="9"/>
      <c r="C77" s="9"/>
      <c r="D77" s="9"/>
      <c r="E77" s="9"/>
    </row>
    <row r="78" spans="1:5" x14ac:dyDescent="0.25">
      <c r="A78" s="9"/>
      <c r="B78" s="9"/>
      <c r="C78" s="9"/>
      <c r="D78" s="9"/>
      <c r="E78" s="9"/>
    </row>
    <row r="79" spans="1:5" x14ac:dyDescent="0.25">
      <c r="A79" s="9"/>
      <c r="B79" s="9"/>
      <c r="C79" s="9"/>
      <c r="D79" s="9"/>
      <c r="E79" s="9"/>
    </row>
    <row r="80" spans="1:5" x14ac:dyDescent="0.25">
      <c r="A80" s="9"/>
      <c r="B80" s="9"/>
      <c r="C80" s="9"/>
      <c r="D80" s="9"/>
      <c r="E80" s="9"/>
    </row>
    <row r="81" spans="1:5" x14ac:dyDescent="0.25">
      <c r="A81" s="9"/>
      <c r="B81" s="9"/>
      <c r="C81" s="9"/>
      <c r="D81" s="9"/>
      <c r="E81" s="9"/>
    </row>
    <row r="82" spans="1:5" x14ac:dyDescent="0.25">
      <c r="A82" s="9"/>
      <c r="B82" s="9"/>
      <c r="C82" s="9"/>
      <c r="D82" s="9"/>
      <c r="E82" s="9"/>
    </row>
    <row r="83" spans="1:5" x14ac:dyDescent="0.25">
      <c r="A83" s="9"/>
      <c r="B83" s="9"/>
      <c r="C83" s="9"/>
      <c r="D83" s="9"/>
      <c r="E83" s="9"/>
    </row>
    <row r="84" spans="1:5" x14ac:dyDescent="0.25">
      <c r="A84" s="9"/>
      <c r="B84" s="9"/>
      <c r="C84" s="9"/>
      <c r="D84" s="9"/>
      <c r="E84" s="9"/>
    </row>
    <row r="85" spans="1:5" x14ac:dyDescent="0.25">
      <c r="A85" s="9"/>
      <c r="B85" s="9"/>
      <c r="C85" s="9"/>
      <c r="D85" s="9"/>
      <c r="E85" s="9"/>
    </row>
    <row r="86" spans="1:5" x14ac:dyDescent="0.25">
      <c r="A86" s="9"/>
      <c r="B86" s="9"/>
      <c r="C86" s="9"/>
      <c r="D86" s="9"/>
      <c r="E86" s="9"/>
    </row>
    <row r="87" spans="1:5" x14ac:dyDescent="0.25">
      <c r="A87" s="9"/>
      <c r="B87" s="9"/>
      <c r="C87" s="9"/>
      <c r="D87" s="9"/>
      <c r="E87" s="9"/>
    </row>
    <row r="88" spans="1:5" x14ac:dyDescent="0.25">
      <c r="A88" s="9"/>
      <c r="B88" s="9"/>
      <c r="C88" s="9"/>
      <c r="D88" s="9"/>
      <c r="E88" s="9"/>
    </row>
    <row r="89" spans="1:5" x14ac:dyDescent="0.25">
      <c r="A89" s="9"/>
      <c r="B89" s="9"/>
      <c r="C89" s="9"/>
      <c r="D89" s="9"/>
      <c r="E89" s="9"/>
    </row>
    <row r="90" spans="1:5" x14ac:dyDescent="0.25">
      <c r="A90" s="9"/>
      <c r="B90" s="9"/>
      <c r="C90" s="9"/>
      <c r="D90" s="9"/>
      <c r="E90" s="9"/>
    </row>
    <row r="91" spans="1:5" x14ac:dyDescent="0.25">
      <c r="A91" s="9"/>
      <c r="B91" s="9"/>
      <c r="C91" s="9"/>
      <c r="D91" s="9"/>
      <c r="E91" s="9"/>
    </row>
    <row r="92" spans="1:5" x14ac:dyDescent="0.25">
      <c r="A92" s="9"/>
      <c r="B92" s="9"/>
      <c r="C92" s="9"/>
      <c r="D92" s="9"/>
      <c r="E92" s="9"/>
    </row>
    <row r="93" spans="1:5" x14ac:dyDescent="0.25">
      <c r="A93" s="9"/>
      <c r="B93" s="9"/>
      <c r="C93" s="9"/>
      <c r="D93" s="9"/>
      <c r="E93" s="9"/>
    </row>
    <row r="94" spans="1:5" x14ac:dyDescent="0.25">
      <c r="A94" s="9"/>
      <c r="B94" s="9"/>
      <c r="C94" s="9"/>
      <c r="D94" s="9"/>
      <c r="E94" s="9"/>
    </row>
    <row r="95" spans="1:5" x14ac:dyDescent="0.25">
      <c r="A95" s="9"/>
      <c r="B95" s="9"/>
      <c r="C95" s="9"/>
      <c r="D95" s="9"/>
      <c r="E95" s="9"/>
    </row>
    <row r="96" spans="1:5" x14ac:dyDescent="0.25">
      <c r="A96" s="9"/>
      <c r="B96" s="9"/>
      <c r="C96" s="9"/>
      <c r="D96" s="9"/>
      <c r="E96" s="9"/>
    </row>
    <row r="97" spans="1:5" x14ac:dyDescent="0.25">
      <c r="A97" s="9"/>
      <c r="B97" s="9"/>
      <c r="C97" s="9"/>
      <c r="D97" s="9"/>
      <c r="E97" s="9"/>
    </row>
    <row r="98" spans="1:5" x14ac:dyDescent="0.25">
      <c r="A98" s="9"/>
      <c r="B98" s="9"/>
      <c r="C98" s="9"/>
      <c r="D98" s="9"/>
      <c r="E98" s="9"/>
    </row>
    <row r="99" spans="1:5" x14ac:dyDescent="0.25">
      <c r="A99" s="9"/>
      <c r="B99" s="9"/>
      <c r="C99" s="9"/>
      <c r="D99" s="9"/>
      <c r="E99" s="9"/>
    </row>
    <row r="100" spans="1:5" x14ac:dyDescent="0.25">
      <c r="A100" s="9"/>
      <c r="B100" s="9"/>
      <c r="C100" s="9"/>
      <c r="D100" s="9"/>
      <c r="E100" s="9"/>
    </row>
    <row r="101" spans="1:5" x14ac:dyDescent="0.25">
      <c r="A101" s="9"/>
      <c r="B101" s="9"/>
      <c r="C101" s="9"/>
      <c r="D101" s="9"/>
      <c r="E101" s="9"/>
    </row>
    <row r="102" spans="1:5" x14ac:dyDescent="0.25">
      <c r="A102" s="9"/>
      <c r="B102" s="9"/>
      <c r="C102" s="9"/>
      <c r="D102" s="9"/>
      <c r="E102" s="9"/>
    </row>
    <row r="103" spans="1:5" x14ac:dyDescent="0.25">
      <c r="A103" s="9"/>
      <c r="B103" s="9"/>
      <c r="C103" s="9"/>
      <c r="D103" s="9"/>
      <c r="E103" s="9"/>
    </row>
    <row r="104" spans="1:5" x14ac:dyDescent="0.25">
      <c r="A104" s="9"/>
      <c r="B104" s="9"/>
      <c r="C104" s="9"/>
      <c r="D104" s="9"/>
      <c r="E104" s="9"/>
    </row>
    <row r="105" spans="1:5" x14ac:dyDescent="0.25">
      <c r="A105" s="9"/>
      <c r="B105" s="9"/>
      <c r="C105" s="9"/>
      <c r="D105" s="9"/>
      <c r="E105" s="9"/>
    </row>
    <row r="106" spans="1:5" x14ac:dyDescent="0.25">
      <c r="A106" s="9"/>
      <c r="B106" s="9"/>
      <c r="C106" s="9"/>
      <c r="D106" s="9"/>
      <c r="E106" s="9"/>
    </row>
    <row r="107" spans="1:5" x14ac:dyDescent="0.25">
      <c r="A107" s="9"/>
      <c r="B107" s="9"/>
      <c r="C107" s="9"/>
      <c r="D107" s="9"/>
      <c r="E107" s="9"/>
    </row>
    <row r="108" spans="1:5" x14ac:dyDescent="0.25">
      <c r="A108" s="9"/>
      <c r="B108" s="9"/>
      <c r="C108" s="9"/>
      <c r="D108" s="9"/>
      <c r="E108" s="9"/>
    </row>
    <row r="109" spans="1:5" x14ac:dyDescent="0.25">
      <c r="A109" s="9"/>
      <c r="B109" s="9"/>
      <c r="C109" s="9"/>
      <c r="D109" s="9"/>
      <c r="E109" s="9"/>
    </row>
    <row r="110" spans="1:5" x14ac:dyDescent="0.25">
      <c r="A110" s="9"/>
      <c r="B110" s="9"/>
      <c r="C110" s="9"/>
      <c r="D110" s="9"/>
      <c r="E110" s="9"/>
    </row>
    <row r="111" spans="1:5" x14ac:dyDescent="0.25">
      <c r="A111" s="9"/>
      <c r="B111" s="9"/>
      <c r="C111" s="9"/>
      <c r="D111" s="9"/>
      <c r="E111" s="9"/>
    </row>
    <row r="112" spans="1:5" x14ac:dyDescent="0.25">
      <c r="A112" s="9"/>
      <c r="B112" s="9"/>
      <c r="C112" s="9"/>
      <c r="D112" s="9"/>
      <c r="E112" s="9"/>
    </row>
    <row r="113" spans="1:5" x14ac:dyDescent="0.25">
      <c r="A113" s="9"/>
      <c r="B113" s="9"/>
      <c r="C113" s="9"/>
      <c r="D113" s="9"/>
      <c r="E113" s="9"/>
    </row>
    <row r="114" spans="1:5" x14ac:dyDescent="0.25">
      <c r="A114" s="9"/>
      <c r="B114" s="9"/>
      <c r="C114" s="9"/>
      <c r="D114" s="9"/>
      <c r="E114" s="9"/>
    </row>
    <row r="115" spans="1:5" x14ac:dyDescent="0.25">
      <c r="A115" s="9"/>
      <c r="B115" s="9"/>
      <c r="C115" s="9"/>
      <c r="D115" s="9"/>
      <c r="E115" s="9"/>
    </row>
    <row r="116" spans="1:5" x14ac:dyDescent="0.25">
      <c r="A116" s="9"/>
      <c r="B116" s="9"/>
      <c r="C116" s="9"/>
      <c r="D116" s="9"/>
      <c r="E116" s="9"/>
    </row>
    <row r="117" spans="1:5" x14ac:dyDescent="0.25">
      <c r="A117" s="9"/>
      <c r="B117" s="9"/>
      <c r="C117" s="9"/>
      <c r="D117" s="9"/>
      <c r="E117" s="9"/>
    </row>
    <row r="118" spans="1:5" x14ac:dyDescent="0.25">
      <c r="A118" s="9"/>
      <c r="B118" s="9"/>
      <c r="C118" s="9"/>
      <c r="D118" s="9"/>
      <c r="E118" s="9"/>
    </row>
    <row r="119" spans="1:5" x14ac:dyDescent="0.25">
      <c r="A119" s="9"/>
      <c r="B119" s="9"/>
      <c r="C119" s="9"/>
      <c r="D119" s="9"/>
      <c r="E119" s="9"/>
    </row>
    <row r="120" spans="1:5" x14ac:dyDescent="0.25">
      <c r="A120" s="9"/>
      <c r="B120" s="9"/>
      <c r="C120" s="9"/>
      <c r="D120" s="9"/>
      <c r="E120" s="9"/>
    </row>
    <row r="121" spans="1:5" x14ac:dyDescent="0.25">
      <c r="A121" s="9"/>
      <c r="B121" s="9"/>
      <c r="C121" s="9"/>
      <c r="D121" s="9"/>
      <c r="E121" s="9"/>
    </row>
    <row r="122" spans="1:5" x14ac:dyDescent="0.25">
      <c r="A122" s="9"/>
      <c r="B122" s="9"/>
      <c r="C122" s="9"/>
      <c r="D122" s="9"/>
      <c r="E122" s="9"/>
    </row>
    <row r="123" spans="1:5" x14ac:dyDescent="0.25">
      <c r="A123" s="9"/>
      <c r="B123" s="9"/>
      <c r="C123" s="9"/>
      <c r="D123" s="9"/>
      <c r="E123" s="9"/>
    </row>
    <row r="124" spans="1:5" x14ac:dyDescent="0.25">
      <c r="A124" s="9"/>
      <c r="B124" s="9"/>
      <c r="C124" s="9"/>
      <c r="D124" s="9"/>
      <c r="E124" s="9"/>
    </row>
    <row r="125" spans="1:5" x14ac:dyDescent="0.25">
      <c r="A125" s="9"/>
      <c r="B125" s="9"/>
      <c r="C125" s="9"/>
      <c r="D125" s="9"/>
      <c r="E125" s="9"/>
    </row>
    <row r="126" spans="1:5" x14ac:dyDescent="0.25">
      <c r="A126" s="9"/>
      <c r="B126" s="9"/>
      <c r="C126" s="9"/>
      <c r="D126" s="9"/>
      <c r="E126" s="9"/>
    </row>
    <row r="127" spans="1:5" x14ac:dyDescent="0.25">
      <c r="A127" s="9"/>
      <c r="B127" s="9"/>
      <c r="C127" s="9"/>
      <c r="D127" s="9"/>
      <c r="E127" s="9"/>
    </row>
    <row r="128" spans="1:5" x14ac:dyDescent="0.25">
      <c r="A128" s="9"/>
      <c r="B128" s="9"/>
      <c r="C128" s="9"/>
      <c r="D128" s="9"/>
      <c r="E128" s="9"/>
    </row>
    <row r="129" spans="1:5" x14ac:dyDescent="0.25">
      <c r="A129" s="9"/>
      <c r="B129" s="9"/>
      <c r="C129" s="9"/>
      <c r="D129" s="9"/>
      <c r="E129" s="9"/>
    </row>
    <row r="130" spans="1:5" x14ac:dyDescent="0.25">
      <c r="A130" s="9"/>
      <c r="B130" s="9"/>
      <c r="C130" s="9"/>
      <c r="D130" s="9"/>
      <c r="E130" s="9"/>
    </row>
    <row r="131" spans="1:5" x14ac:dyDescent="0.25">
      <c r="A131" s="9"/>
      <c r="B131" s="9"/>
      <c r="C131" s="9"/>
      <c r="D131" s="9"/>
      <c r="E131" s="9"/>
    </row>
    <row r="132" spans="1:5" x14ac:dyDescent="0.25">
      <c r="A132" s="9"/>
      <c r="B132" s="9"/>
      <c r="C132" s="9"/>
      <c r="D132" s="9"/>
      <c r="E132" s="9"/>
    </row>
    <row r="133" spans="1:5" x14ac:dyDescent="0.25">
      <c r="A133" s="9"/>
      <c r="B133" s="9"/>
      <c r="C133" s="9"/>
      <c r="D133" s="9"/>
      <c r="E133" s="9"/>
    </row>
    <row r="134" spans="1:5" x14ac:dyDescent="0.25">
      <c r="A134" s="9"/>
      <c r="B134" s="9"/>
      <c r="C134" s="9"/>
      <c r="D134" s="9"/>
      <c r="E134" s="9"/>
    </row>
    <row r="135" spans="1:5" x14ac:dyDescent="0.25">
      <c r="A135" s="9"/>
      <c r="B135" s="9"/>
      <c r="C135" s="9"/>
      <c r="D135" s="9"/>
      <c r="E135" s="9"/>
    </row>
    <row r="136" spans="1:5" x14ac:dyDescent="0.25">
      <c r="A136" s="9"/>
      <c r="B136" s="9"/>
      <c r="C136" s="9"/>
      <c r="D136" s="9"/>
      <c r="E136" s="9"/>
    </row>
    <row r="137" spans="1:5" x14ac:dyDescent="0.25">
      <c r="A137" s="9"/>
      <c r="B137" s="9"/>
      <c r="C137" s="9"/>
      <c r="D137" s="9"/>
      <c r="E137" s="9"/>
    </row>
    <row r="138" spans="1:5" x14ac:dyDescent="0.25">
      <c r="A138" s="9"/>
      <c r="B138" s="9"/>
      <c r="C138" s="9"/>
      <c r="D138" s="9"/>
      <c r="E138" s="9"/>
    </row>
    <row r="139" spans="1:5" x14ac:dyDescent="0.25">
      <c r="A139" s="9"/>
      <c r="B139" s="9"/>
      <c r="C139" s="9"/>
      <c r="D139" s="9"/>
      <c r="E139" s="9"/>
    </row>
    <row r="140" spans="1:5" x14ac:dyDescent="0.25">
      <c r="A140" s="9"/>
      <c r="B140" s="9"/>
      <c r="C140" s="9"/>
      <c r="D140" s="9"/>
      <c r="E140" s="9"/>
    </row>
    <row r="141" spans="1:5" x14ac:dyDescent="0.25">
      <c r="A141" s="9"/>
      <c r="B141" s="9"/>
      <c r="C141" s="9"/>
      <c r="D141" s="9"/>
      <c r="E141" s="9"/>
    </row>
    <row r="142" spans="1:5" x14ac:dyDescent="0.25">
      <c r="A142" s="9"/>
      <c r="B142" s="9"/>
      <c r="C142" s="9"/>
      <c r="D142" s="9"/>
      <c r="E142" s="9"/>
    </row>
    <row r="143" spans="1:5" x14ac:dyDescent="0.25">
      <c r="A143" s="9"/>
      <c r="B143" s="9"/>
      <c r="C143" s="9"/>
      <c r="D143" s="9"/>
      <c r="E143" s="9"/>
    </row>
    <row r="144" spans="1:5" x14ac:dyDescent="0.25">
      <c r="A144" s="9"/>
      <c r="B144" s="9"/>
      <c r="C144" s="9"/>
      <c r="D144" s="9"/>
      <c r="E144" s="9"/>
    </row>
    <row r="145" spans="1:5" x14ac:dyDescent="0.25">
      <c r="A145" s="9"/>
      <c r="B145" s="9"/>
      <c r="C145" s="9"/>
      <c r="D145" s="9"/>
      <c r="E145" s="9"/>
    </row>
    <row r="146" spans="1:5" x14ac:dyDescent="0.25">
      <c r="A146" s="9"/>
      <c r="B146" s="9"/>
      <c r="C146" s="9"/>
      <c r="D146" s="9"/>
      <c r="E146" s="9"/>
    </row>
    <row r="147" spans="1:5" x14ac:dyDescent="0.25">
      <c r="A147" s="9"/>
      <c r="B147" s="9"/>
      <c r="C147" s="9"/>
      <c r="D147" s="9"/>
      <c r="E147" s="9"/>
    </row>
    <row r="148" spans="1:5" x14ac:dyDescent="0.25">
      <c r="A148" s="9"/>
      <c r="B148" s="9"/>
      <c r="C148" s="9"/>
      <c r="D148" s="9"/>
      <c r="E148" s="9"/>
    </row>
    <row r="149" spans="1:5" x14ac:dyDescent="0.25">
      <c r="A149" s="9"/>
      <c r="B149" s="9"/>
      <c r="C149" s="9"/>
      <c r="D149" s="9"/>
      <c r="E149" s="9"/>
    </row>
    <row r="150" spans="1:5" x14ac:dyDescent="0.25">
      <c r="A150" s="9"/>
      <c r="B150" s="9"/>
      <c r="C150" s="9"/>
      <c r="D150" s="9"/>
      <c r="E150" s="9"/>
    </row>
    <row r="151" spans="1:5" x14ac:dyDescent="0.25">
      <c r="A151" s="9"/>
      <c r="B151" s="9"/>
      <c r="C151" s="9"/>
      <c r="D151" s="9"/>
      <c r="E151" s="9"/>
    </row>
    <row r="152" spans="1:5" x14ac:dyDescent="0.25">
      <c r="A152" s="9"/>
      <c r="B152" s="9"/>
      <c r="C152" s="9"/>
      <c r="D152" s="9"/>
      <c r="E152" s="9"/>
    </row>
    <row r="153" spans="1:5" x14ac:dyDescent="0.25">
      <c r="A153" s="9"/>
      <c r="B153" s="9"/>
      <c r="C153" s="9"/>
      <c r="D153" s="9"/>
      <c r="E153" s="9"/>
    </row>
    <row r="154" spans="1:5" x14ac:dyDescent="0.25">
      <c r="A154" s="9"/>
      <c r="B154" s="9"/>
      <c r="C154" s="9"/>
      <c r="D154" s="9"/>
      <c r="E154" s="9"/>
    </row>
    <row r="155" spans="1:5" x14ac:dyDescent="0.25">
      <c r="A155" s="9"/>
      <c r="B155" s="9"/>
      <c r="C155" s="9"/>
      <c r="D155" s="9"/>
      <c r="E155" s="9"/>
    </row>
    <row r="156" spans="1:5" x14ac:dyDescent="0.25">
      <c r="A156" s="9"/>
      <c r="B156" s="9"/>
      <c r="C156" s="9"/>
      <c r="D156" s="9"/>
      <c r="E156" s="9"/>
    </row>
    <row r="157" spans="1:5" x14ac:dyDescent="0.25">
      <c r="A157" s="9"/>
      <c r="B157" s="9"/>
      <c r="C157" s="9"/>
      <c r="D157" s="9"/>
      <c r="E157" s="9"/>
    </row>
    <row r="158" spans="1:5" x14ac:dyDescent="0.25">
      <c r="A158" s="9"/>
      <c r="B158" s="9"/>
      <c r="C158" s="9"/>
      <c r="D158" s="9"/>
      <c r="E158" s="9"/>
    </row>
    <row r="159" spans="1:5" x14ac:dyDescent="0.25">
      <c r="A159" s="9"/>
      <c r="B159" s="9"/>
      <c r="C159" s="9"/>
      <c r="D159" s="9"/>
      <c r="E159" s="9"/>
    </row>
    <row r="160" spans="1:5" x14ac:dyDescent="0.25">
      <c r="A160" s="9"/>
      <c r="B160" s="9"/>
      <c r="C160" s="9"/>
      <c r="D160" s="9"/>
      <c r="E160" s="9"/>
    </row>
    <row r="161" spans="1:5" x14ac:dyDescent="0.25">
      <c r="A161" s="9"/>
      <c r="B161" s="9"/>
      <c r="C161" s="9"/>
      <c r="D161" s="9"/>
      <c r="E161" s="9"/>
    </row>
    <row r="162" spans="1:5" x14ac:dyDescent="0.25">
      <c r="A162" s="9"/>
      <c r="B162" s="9"/>
      <c r="C162" s="9"/>
      <c r="D162" s="9"/>
      <c r="E162" s="9"/>
    </row>
    <row r="163" spans="1:5" x14ac:dyDescent="0.25">
      <c r="A163" s="9"/>
      <c r="B163" s="9"/>
      <c r="C163" s="9"/>
      <c r="D163" s="9"/>
      <c r="E163" s="9"/>
    </row>
    <row r="164" spans="1:5" x14ac:dyDescent="0.25">
      <c r="A164" s="9"/>
      <c r="B164" s="9"/>
      <c r="C164" s="9"/>
      <c r="D164" s="9"/>
      <c r="E164" s="9"/>
    </row>
    <row r="165" spans="1:5" x14ac:dyDescent="0.25">
      <c r="A165" s="9"/>
      <c r="B165" s="9"/>
      <c r="C165" s="9"/>
      <c r="D165" s="9"/>
      <c r="E165" s="9"/>
    </row>
    <row r="166" spans="1:5" x14ac:dyDescent="0.25">
      <c r="A166" s="9"/>
      <c r="B166" s="9"/>
      <c r="C166" s="9"/>
      <c r="D166" s="9"/>
      <c r="E166" s="9"/>
    </row>
    <row r="167" spans="1:5" x14ac:dyDescent="0.25">
      <c r="A167" s="9"/>
      <c r="B167" s="9"/>
      <c r="C167" s="9"/>
      <c r="D167" s="9"/>
      <c r="E167" s="9"/>
    </row>
    <row r="168" spans="1:5" x14ac:dyDescent="0.25">
      <c r="A168" s="9"/>
      <c r="B168" s="9"/>
      <c r="C168" s="9"/>
      <c r="D168" s="9"/>
      <c r="E168" s="9"/>
    </row>
    <row r="169" spans="1:5" x14ac:dyDescent="0.25">
      <c r="A169" s="9"/>
      <c r="B169" s="9"/>
      <c r="C169" s="9"/>
      <c r="D169" s="9"/>
      <c r="E169" s="9"/>
    </row>
    <row r="170" spans="1:5" x14ac:dyDescent="0.25">
      <c r="A170" s="9"/>
      <c r="B170" s="9"/>
      <c r="C170" s="9"/>
      <c r="D170" s="9"/>
      <c r="E170" s="9"/>
    </row>
    <row r="171" spans="1:5" x14ac:dyDescent="0.25">
      <c r="A171" s="9"/>
      <c r="B171" s="9"/>
      <c r="C171" s="9"/>
      <c r="D171" s="9"/>
      <c r="E171" s="9"/>
    </row>
    <row r="172" spans="1:5" x14ac:dyDescent="0.25">
      <c r="A172" s="9"/>
      <c r="B172" s="9"/>
      <c r="C172" s="9"/>
      <c r="D172" s="9"/>
      <c r="E172" s="9"/>
    </row>
    <row r="173" spans="1:5" x14ac:dyDescent="0.25">
      <c r="A173" s="9"/>
      <c r="B173" s="9"/>
      <c r="C173" s="9"/>
      <c r="D173" s="9"/>
      <c r="E173" s="9"/>
    </row>
    <row r="174" spans="1:5" x14ac:dyDescent="0.25">
      <c r="A174" s="9"/>
      <c r="B174" s="9"/>
      <c r="C174" s="9"/>
      <c r="D174" s="9"/>
      <c r="E174" s="9"/>
    </row>
    <row r="175" spans="1:5" x14ac:dyDescent="0.25">
      <c r="A175" s="9"/>
      <c r="B175" s="9"/>
      <c r="C175" s="9"/>
      <c r="D175" s="9"/>
      <c r="E175" s="9"/>
    </row>
    <row r="176" spans="1:5" x14ac:dyDescent="0.25">
      <c r="A176" s="9"/>
      <c r="B176" s="9"/>
      <c r="C176" s="9"/>
      <c r="D176" s="9"/>
      <c r="E176" s="9"/>
    </row>
    <row r="177" spans="1:5" x14ac:dyDescent="0.25">
      <c r="A177" s="9"/>
      <c r="B177" s="9"/>
      <c r="C177" s="9"/>
      <c r="D177" s="9"/>
      <c r="E177" s="9"/>
    </row>
    <row r="178" spans="1:5" x14ac:dyDescent="0.25">
      <c r="A178" s="9"/>
      <c r="B178" s="9"/>
      <c r="C178" s="9"/>
      <c r="D178" s="9"/>
      <c r="E178" s="9"/>
    </row>
    <row r="179" spans="1:5" x14ac:dyDescent="0.25">
      <c r="A179" s="9"/>
      <c r="B179" s="9"/>
      <c r="C179" s="9"/>
      <c r="D179" s="9"/>
      <c r="E179" s="9"/>
    </row>
    <row r="180" spans="1:5" x14ac:dyDescent="0.25">
      <c r="A180" s="9"/>
      <c r="B180" s="9"/>
      <c r="C180" s="9"/>
      <c r="D180" s="9"/>
      <c r="E180" s="9"/>
    </row>
    <row r="181" spans="1:5" x14ac:dyDescent="0.25">
      <c r="A181" s="9"/>
      <c r="B181" s="9"/>
      <c r="C181" s="9"/>
      <c r="D181" s="9"/>
      <c r="E181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Naufal Akbar</dc:creator>
  <cp:lastModifiedBy>HP PAVILION</cp:lastModifiedBy>
  <dcterms:created xsi:type="dcterms:W3CDTF">2025-05-28T07:39:14Z</dcterms:created>
  <dcterms:modified xsi:type="dcterms:W3CDTF">2026-05-07T06:40:39Z</dcterms:modified>
</cp:coreProperties>
</file>