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8_{79B7AF88-F714-427C-B17F-2E55DA7CE262}" xr6:coauthVersionLast="47" xr6:coauthVersionMax="47" xr10:uidLastSave="{00000000-0000-0000-0000-000000000000}"/>
  <bookViews>
    <workbookView xWindow="11424" yWindow="0" windowWidth="11712" windowHeight="12336" xr2:uid="{F69F2AE5-DD14-44FB-98BB-568AE4DD7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8" i="1" l="1"/>
  <c r="Y18" i="1"/>
  <c r="L18" i="1"/>
  <c r="Y16" i="1"/>
  <c r="AK15" i="1"/>
  <c r="Y15" i="1"/>
  <c r="L15" i="1"/>
  <c r="Y14" i="1"/>
  <c r="L14" i="1"/>
  <c r="AK12" i="1"/>
  <c r="Y12" i="1"/>
  <c r="L12" i="1"/>
  <c r="AK11" i="1"/>
  <c r="Y11" i="1"/>
  <c r="L11" i="1"/>
  <c r="AK9" i="1"/>
  <c r="Y9" i="1"/>
  <c r="L9" i="1"/>
</calcChain>
</file>

<file path=xl/sharedStrings.xml><?xml version="1.0" encoding="utf-8"?>
<sst xmlns="http://schemas.openxmlformats.org/spreadsheetml/2006/main" count="148" uniqueCount="41">
  <si>
    <t>Kecamatan Rakit</t>
  </si>
  <si>
    <t>Tahun 2023</t>
  </si>
  <si>
    <t>Tahun 2024</t>
  </si>
  <si>
    <t>Tahun 2025</t>
  </si>
  <si>
    <t>Desa/Kelurahan</t>
  </si>
  <si>
    <t>(1)</t>
  </si>
  <si>
    <t>(2)</t>
  </si>
  <si>
    <t>(3)</t>
  </si>
  <si>
    <t>(4)</t>
  </si>
  <si>
    <t>(5)</t>
  </si>
  <si>
    <t>(6)</t>
  </si>
  <si>
    <t>(7)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</si>
  <si>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</si>
  <si>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</si>
  <si>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</si>
  <si>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</si>
  <si>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</si>
  <si>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</si>
  <si>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</si>
  <si>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</si>
  <si>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</si>
  <si>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</si>
  <si>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</si>
  <si>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Jumlah</t>
  </si>
  <si>
    <t>Jenis Tanaman Pangan</t>
  </si>
  <si>
    <t>(8)</t>
  </si>
  <si>
    <t>(9)</t>
  </si>
  <si>
    <t>-</t>
  </si>
  <si>
    <t>Tabel : 5.4  Rata-rata Produksi (kg) Tanaman Sayuran Menurut Jenis Tanaman per Desa di</t>
  </si>
  <si>
    <t>Cabai</t>
  </si>
  <si>
    <t>Bawang Putih</t>
  </si>
  <si>
    <t>Bawang Merah</t>
  </si>
  <si>
    <t>Kubis</t>
  </si>
  <si>
    <t>Tomat</t>
  </si>
  <si>
    <t>Terong</t>
  </si>
  <si>
    <t>Wortel</t>
  </si>
  <si>
    <t>Kentang</t>
  </si>
  <si>
    <t>Sayuran Hijau</t>
  </si>
  <si>
    <t>(10)</t>
  </si>
  <si>
    <t>(11)</t>
  </si>
  <si>
    <t>*Boleh ditambahkan jenis tanaman sayuran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</si>
</sst>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Fill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3" fontId="1" fillId="0" borderId="0" xfId="0" applyNumberFormat="1" applyFont="1"/>
    <xf numFmtId="0" fontId="4" fillId="0" borderId="0" xfId="0" applyFont="1"/>
    <xf numFmtId="0" fontId="1" fillId="0" borderId="2" xfId="0" applyFont="1" applyBorder="1" applyAlignment="1">
      <alignment horizontal="center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3592-2721-4E04-8372-6C1FA79EBEEA}">
  <dimension ref="B2:AK23"/>
  <sheetViews>
    <sheetView tabSelected="1" workbookViewId="0">
      <selection activeCell="C6" sqref="C6"/>
    </sheetView>
  </sheetViews>
  <sheetFormatPr defaultRowHeight="14.4"/>
  <cols>
    <col min="1" max="1" width="8.88671875" style="12"/>
    <col min="2" max="2" width="21.21875" style="12" customWidth="1"/>
    <col min="3" max="5" width="8.88671875" style="12"/>
    <col min="6" max="6" width="15.6640625" style="12" customWidth="1"/>
    <col min="7" max="9" width="8.88671875" style="12"/>
    <col min="10" max="10" width="18.44140625" style="12" customWidth="1"/>
    <col min="11" max="12" width="8.88671875" style="12"/>
    <col min="13" max="13" width="19.77734375" style="12" customWidth="1"/>
    <col min="14" max="14" width="8.88671875" style="12"/>
    <col min="15" max="15" width="18.21875" style="12" customWidth="1"/>
    <col min="16" max="17" width="8.88671875" style="12"/>
    <col min="18" max="18" width="15.33203125" style="12" customWidth="1"/>
    <col min="19" max="22" width="8.88671875" style="12"/>
    <col min="23" max="23" width="19" style="12" customWidth="1"/>
    <col min="24" max="26" width="8.88671875" style="12"/>
    <col min="27" max="27" width="17.5546875" style="12" customWidth="1"/>
    <col min="28" max="16384" width="8.88671875" style="12"/>
  </cols>
  <sheetData>
    <row r="2" spans="2:37">
      <c r="B2" s="1" t="s">
        <v>28</v>
      </c>
      <c r="C2"/>
      <c r="D2"/>
      <c r="E2"/>
      <c r="F2"/>
      <c r="G2"/>
      <c r="H2"/>
      <c r="I2"/>
      <c r="J2"/>
      <c r="K2"/>
      <c r="L2"/>
      <c r="M2"/>
      <c r="N2"/>
      <c r="O2" s="1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/>
      <c r="AA2" s="1" t="s">
        <v>28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2:37">
      <c r="B3" s="1" t="s">
        <v>0</v>
      </c>
      <c r="C3"/>
      <c r="D3"/>
      <c r="E3"/>
      <c r="F3"/>
      <c r="G3"/>
      <c r="H3"/>
      <c r="I3"/>
      <c r="J3"/>
      <c r="K3"/>
      <c r="L3"/>
      <c r="M3"/>
      <c r="N3"/>
      <c r="O3" s="1" t="s">
        <v>0</v>
      </c>
      <c r="P3" s="1"/>
      <c r="Q3" s="1"/>
      <c r="R3" s="1"/>
      <c r="S3" s="1"/>
      <c r="T3" s="1"/>
      <c r="U3" s="1"/>
      <c r="V3" s="1"/>
      <c r="W3" s="1"/>
      <c r="X3" s="1"/>
      <c r="Y3" s="1"/>
      <c r="Z3"/>
      <c r="AA3" s="1" t="s">
        <v>0</v>
      </c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2:37">
      <c r="B4" s="1" t="s">
        <v>1</v>
      </c>
      <c r="C4"/>
      <c r="D4"/>
      <c r="E4"/>
      <c r="F4"/>
      <c r="G4"/>
      <c r="H4"/>
      <c r="I4"/>
      <c r="J4"/>
      <c r="K4"/>
      <c r="L4"/>
      <c r="M4"/>
      <c r="N4"/>
      <c r="O4" s="1" t="s">
        <v>2</v>
      </c>
      <c r="P4" s="1"/>
      <c r="Q4" s="1"/>
      <c r="R4" s="1"/>
      <c r="S4" s="1"/>
      <c r="T4" s="1"/>
      <c r="U4" s="1"/>
      <c r="V4" s="1"/>
      <c r="W4" s="1"/>
      <c r="X4" s="1"/>
      <c r="Y4" s="1"/>
      <c r="Z4"/>
      <c r="AA4" s="1" t="s">
        <v>3</v>
      </c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2:37">
      <c r="B5" s="3" t="s">
        <v>4</v>
      </c>
      <c r="C5" s="13" t="s">
        <v>24</v>
      </c>
      <c r="D5" s="14"/>
      <c r="E5" s="14"/>
      <c r="F5" s="14"/>
      <c r="G5" s="14"/>
      <c r="H5" s="14"/>
      <c r="I5" s="14"/>
      <c r="J5" s="18"/>
      <c r="K5" s="18"/>
      <c r="L5" s="3" t="s">
        <v>23</v>
      </c>
      <c r="M5"/>
      <c r="N5"/>
      <c r="O5" s="3" t="s">
        <v>4</v>
      </c>
      <c r="P5" s="13" t="s">
        <v>24</v>
      </c>
      <c r="Q5" s="14"/>
      <c r="R5" s="14"/>
      <c r="S5" s="14"/>
      <c r="T5" s="14"/>
      <c r="U5" s="14"/>
      <c r="V5" s="14"/>
      <c r="W5" s="18"/>
      <c r="X5" s="18"/>
      <c r="Y5" s="3" t="s">
        <v>23</v>
      </c>
      <c r="Z5"/>
      <c r="AA5" s="3" t="s">
        <v>4</v>
      </c>
      <c r="AB5" s="13" t="s">
        <v>24</v>
      </c>
      <c r="AC5" s="14"/>
      <c r="AD5" s="14"/>
      <c r="AE5" s="14"/>
      <c r="AF5" s="14"/>
      <c r="AG5" s="14"/>
      <c r="AH5" s="14"/>
      <c r="AI5" s="18"/>
      <c r="AJ5" s="18"/>
      <c r="AK5" s="3" t="s">
        <v>23</v>
      </c>
    </row>
    <row r="6" spans="2:37" ht="28.8">
      <c r="B6" s="4"/>
      <c r="C6" s="15" t="s">
        <v>29</v>
      </c>
      <c r="D6" s="15" t="s">
        <v>30</v>
      </c>
      <c r="E6" s="15" t="s">
        <v>31</v>
      </c>
      <c r="F6" s="15" t="s">
        <v>32</v>
      </c>
      <c r="G6" s="15" t="s">
        <v>33</v>
      </c>
      <c r="H6" s="15" t="s">
        <v>34</v>
      </c>
      <c r="I6" s="15" t="s">
        <v>35</v>
      </c>
      <c r="J6" s="15" t="s">
        <v>36</v>
      </c>
      <c r="K6" s="15" t="s">
        <v>37</v>
      </c>
      <c r="L6" s="4"/>
      <c r="M6"/>
      <c r="N6"/>
      <c r="O6" s="4"/>
      <c r="P6" s="15" t="s">
        <v>29</v>
      </c>
      <c r="Q6" s="15" t="s">
        <v>30</v>
      </c>
      <c r="R6" s="15" t="s">
        <v>31</v>
      </c>
      <c r="S6" s="15" t="s">
        <v>32</v>
      </c>
      <c r="T6" s="15" t="s">
        <v>33</v>
      </c>
      <c r="U6" s="15" t="s">
        <v>34</v>
      </c>
      <c r="V6" s="15" t="s">
        <v>35</v>
      </c>
      <c r="W6" s="15" t="s">
        <v>36</v>
      </c>
      <c r="X6" s="15" t="s">
        <v>37</v>
      </c>
      <c r="Y6" s="4"/>
      <c r="Z6"/>
      <c r="AA6" s="4"/>
      <c r="AB6" s="15" t="s">
        <v>29</v>
      </c>
      <c r="AC6" s="15" t="s">
        <v>30</v>
      </c>
      <c r="AD6" s="15" t="s">
        <v>31</v>
      </c>
      <c r="AE6" s="15" t="s">
        <v>32</v>
      </c>
      <c r="AF6" s="15" t="s">
        <v>33</v>
      </c>
      <c r="AG6" s="15" t="s">
        <v>34</v>
      </c>
      <c r="AH6" s="15" t="s">
        <v>35</v>
      </c>
      <c r="AI6" s="15" t="s">
        <v>36</v>
      </c>
      <c r="AJ6" s="15" t="s">
        <v>37</v>
      </c>
      <c r="AK6" s="4"/>
    </row>
    <row r="7" spans="2:37">
      <c r="B7" s="5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5" t="s">
        <v>10</v>
      </c>
      <c r="H7" s="5" t="s">
        <v>11</v>
      </c>
      <c r="I7" s="5" t="s">
        <v>25</v>
      </c>
      <c r="J7" s="5" t="s">
        <v>26</v>
      </c>
      <c r="K7" s="5" t="s">
        <v>38</v>
      </c>
      <c r="L7" s="5" t="s">
        <v>39</v>
      </c>
      <c r="M7"/>
      <c r="N7"/>
      <c r="O7" s="5" t="s">
        <v>5</v>
      </c>
      <c r="P7" s="6" t="s">
        <v>6</v>
      </c>
      <c r="Q7" s="6" t="s">
        <v>7</v>
      </c>
      <c r="R7" s="6" t="s">
        <v>8</v>
      </c>
      <c r="S7" s="6" t="s">
        <v>9</v>
      </c>
      <c r="T7" s="5" t="s">
        <v>10</v>
      </c>
      <c r="U7" s="5" t="s">
        <v>11</v>
      </c>
      <c r="V7" s="5" t="s">
        <v>25</v>
      </c>
      <c r="W7" s="5" t="s">
        <v>26</v>
      </c>
      <c r="X7" s="5" t="s">
        <v>38</v>
      </c>
      <c r="Y7" s="5" t="s">
        <v>39</v>
      </c>
      <c r="Z7"/>
      <c r="AA7" s="5" t="s">
        <v>5</v>
      </c>
      <c r="AB7" s="6" t="s">
        <v>6</v>
      </c>
      <c r="AC7" s="6" t="s">
        <v>7</v>
      </c>
      <c r="AD7" s="6" t="s">
        <v>8</v>
      </c>
      <c r="AE7" s="6" t="s">
        <v>9</v>
      </c>
      <c r="AF7" s="5" t="s">
        <v>10</v>
      </c>
      <c r="AG7" s="5" t="s">
        <v>11</v>
      </c>
      <c r="AH7" s="5" t="s">
        <v>25</v>
      </c>
      <c r="AI7" s="5" t="s">
        <v>26</v>
      </c>
      <c r="AJ7" s="5" t="s">
        <v>38</v>
      </c>
      <c r="AK7" s="5" t="s">
        <v>39</v>
      </c>
    </row>
    <row r="8" spans="2:37">
      <c r="B8" s="7" t="s">
        <v>12</v>
      </c>
      <c r="C8" s="7">
        <v>6000</v>
      </c>
      <c r="D8" s="7">
        <v>0</v>
      </c>
      <c r="E8" s="7">
        <v>0</v>
      </c>
      <c r="F8" s="7">
        <v>0</v>
      </c>
      <c r="G8" s="7">
        <v>2500</v>
      </c>
      <c r="H8" s="7">
        <v>1000</v>
      </c>
      <c r="I8" s="7">
        <v>0</v>
      </c>
      <c r="J8" s="7">
        <v>0</v>
      </c>
      <c r="K8" s="7">
        <v>3000</v>
      </c>
      <c r="L8" s="7">
        <v>12500</v>
      </c>
      <c r="M8"/>
      <c r="N8"/>
      <c r="O8" s="7" t="s">
        <v>12</v>
      </c>
      <c r="P8" s="7">
        <v>6000</v>
      </c>
      <c r="Q8" s="7">
        <v>0</v>
      </c>
      <c r="R8" s="7">
        <v>0</v>
      </c>
      <c r="S8" s="7">
        <v>0</v>
      </c>
      <c r="T8" s="7">
        <v>2500</v>
      </c>
      <c r="U8" s="7">
        <v>1000</v>
      </c>
      <c r="V8" s="7">
        <v>0</v>
      </c>
      <c r="W8" s="7">
        <v>0</v>
      </c>
      <c r="X8" s="7">
        <v>2000</v>
      </c>
      <c r="Y8" s="7">
        <v>11500</v>
      </c>
      <c r="Z8"/>
      <c r="AA8" s="7" t="s">
        <v>12</v>
      </c>
      <c r="AB8" s="7">
        <v>6000</v>
      </c>
      <c r="AC8" s="7">
        <v>0</v>
      </c>
      <c r="AD8" s="7">
        <v>0</v>
      </c>
      <c r="AE8" s="7">
        <v>0</v>
      </c>
      <c r="AF8" s="7">
        <v>2500</v>
      </c>
      <c r="AG8" s="7">
        <v>1000</v>
      </c>
      <c r="AH8" s="7">
        <v>0</v>
      </c>
      <c r="AI8" s="7">
        <v>0</v>
      </c>
      <c r="AJ8" s="7">
        <v>2000</v>
      </c>
      <c r="AK8" s="7">
        <v>11500</v>
      </c>
    </row>
    <row r="9" spans="2:37">
      <c r="B9" s="1" t="s">
        <v>13</v>
      </c>
      <c r="C9" s="1">
        <v>7200</v>
      </c>
      <c r="D9" s="1"/>
      <c r="E9" s="1"/>
      <c r="F9" s="1"/>
      <c r="G9" s="1"/>
      <c r="H9" s="1">
        <v>6000</v>
      </c>
      <c r="I9" s="1"/>
      <c r="J9" s="1"/>
      <c r="K9" s="1">
        <v>12000</v>
      </c>
      <c r="L9" s="1">
        <f>SUM(C9:K9)</f>
        <v>25200</v>
      </c>
      <c r="M9"/>
      <c r="N9"/>
      <c r="O9" s="1" t="s">
        <v>13</v>
      </c>
      <c r="P9" s="1">
        <v>7200</v>
      </c>
      <c r="Q9" s="1">
        <v>0</v>
      </c>
      <c r="R9" s="1">
        <v>0</v>
      </c>
      <c r="S9" s="1">
        <v>0</v>
      </c>
      <c r="T9" s="1">
        <v>0</v>
      </c>
      <c r="U9" s="1">
        <v>6000</v>
      </c>
      <c r="V9" s="1">
        <v>0</v>
      </c>
      <c r="W9" s="1">
        <v>0</v>
      </c>
      <c r="X9" s="1">
        <v>12000</v>
      </c>
      <c r="Y9" s="1">
        <f>SUM(P9:X9)</f>
        <v>25200</v>
      </c>
      <c r="Z9"/>
      <c r="AA9" s="1" t="s">
        <v>13</v>
      </c>
      <c r="AB9" s="9">
        <v>5000</v>
      </c>
      <c r="AC9" s="9">
        <v>0</v>
      </c>
      <c r="AD9" s="9">
        <v>0</v>
      </c>
      <c r="AE9" s="9">
        <v>0</v>
      </c>
      <c r="AF9" s="9">
        <v>3000</v>
      </c>
      <c r="AG9" s="9">
        <v>3000</v>
      </c>
      <c r="AH9" s="9">
        <v>0</v>
      </c>
      <c r="AI9" s="9">
        <v>0</v>
      </c>
      <c r="AJ9" s="9">
        <v>4000</v>
      </c>
      <c r="AK9" s="9">
        <f>AB9+AF9+AG9+AJ9</f>
        <v>15000</v>
      </c>
    </row>
    <row r="10" spans="2:37">
      <c r="B10" s="1" t="s">
        <v>14</v>
      </c>
      <c r="C10" s="1">
        <v>3000</v>
      </c>
      <c r="D10" s="1" t="s">
        <v>27</v>
      </c>
      <c r="E10" s="1" t="s">
        <v>27</v>
      </c>
      <c r="F10" s="1" t="s">
        <v>27</v>
      </c>
      <c r="G10" s="1" t="s">
        <v>27</v>
      </c>
      <c r="H10" s="1">
        <v>500</v>
      </c>
      <c r="I10" s="1" t="s">
        <v>27</v>
      </c>
      <c r="J10" s="1" t="s">
        <v>27</v>
      </c>
      <c r="K10" s="1">
        <v>3000</v>
      </c>
      <c r="L10" s="1">
        <v>6500</v>
      </c>
      <c r="M10"/>
      <c r="N10"/>
      <c r="O10" s="1" t="s">
        <v>14</v>
      </c>
      <c r="P10" s="1">
        <v>2500</v>
      </c>
      <c r="Q10" s="1" t="s">
        <v>27</v>
      </c>
      <c r="R10" s="1" t="s">
        <v>27</v>
      </c>
      <c r="S10" s="1" t="s">
        <v>27</v>
      </c>
      <c r="T10" s="1" t="s">
        <v>27</v>
      </c>
      <c r="U10" s="1">
        <v>400</v>
      </c>
      <c r="V10" s="1" t="s">
        <v>27</v>
      </c>
      <c r="W10" s="1" t="s">
        <v>27</v>
      </c>
      <c r="X10" s="1">
        <v>4500</v>
      </c>
      <c r="Y10" s="1">
        <v>7400</v>
      </c>
      <c r="Z10"/>
      <c r="AA10" s="1" t="s">
        <v>14</v>
      </c>
      <c r="AB10" s="1">
        <v>2500</v>
      </c>
      <c r="AC10" s="1" t="s">
        <v>27</v>
      </c>
      <c r="AD10" s="1" t="s">
        <v>27</v>
      </c>
      <c r="AE10" s="1" t="s">
        <v>27</v>
      </c>
      <c r="AF10" s="1" t="s">
        <v>27</v>
      </c>
      <c r="AG10" s="1">
        <v>400</v>
      </c>
      <c r="AH10" s="1" t="s">
        <v>27</v>
      </c>
      <c r="AI10" s="1" t="s">
        <v>27</v>
      </c>
      <c r="AJ10" s="1">
        <v>4500</v>
      </c>
      <c r="AK10" s="1">
        <v>7400</v>
      </c>
    </row>
    <row r="11" spans="2:37">
      <c r="B11" s="1" t="s">
        <v>15</v>
      </c>
      <c r="C11" s="16">
        <v>3000</v>
      </c>
      <c r="D11" s="1" t="s">
        <v>27</v>
      </c>
      <c r="E11" s="1" t="s">
        <v>27</v>
      </c>
      <c r="F11" s="1" t="s">
        <v>27</v>
      </c>
      <c r="G11" s="1">
        <v>1000</v>
      </c>
      <c r="H11" s="1">
        <v>2000</v>
      </c>
      <c r="I11" s="1" t="s">
        <v>27</v>
      </c>
      <c r="J11" s="1" t="s">
        <v>27</v>
      </c>
      <c r="K11" s="1">
        <v>1000</v>
      </c>
      <c r="L11" s="16">
        <f t="shared" ref="L11:L12" si="0">C11+G11+H11+K11</f>
        <v>7000</v>
      </c>
      <c r="M11"/>
      <c r="N11"/>
      <c r="O11" s="1" t="s">
        <v>15</v>
      </c>
      <c r="P11" s="16">
        <v>3000</v>
      </c>
      <c r="Q11" s="1" t="s">
        <v>27</v>
      </c>
      <c r="R11" s="1" t="s">
        <v>27</v>
      </c>
      <c r="S11" s="1" t="s">
        <v>27</v>
      </c>
      <c r="T11" s="1">
        <v>1000</v>
      </c>
      <c r="U11" s="1">
        <v>2000</v>
      </c>
      <c r="V11" s="1" t="s">
        <v>27</v>
      </c>
      <c r="W11" s="1" t="s">
        <v>27</v>
      </c>
      <c r="X11" s="1">
        <v>1000</v>
      </c>
      <c r="Y11" s="16">
        <f>P11+T11+U11+X11</f>
        <v>7000</v>
      </c>
      <c r="Z11"/>
      <c r="AA11" s="1" t="s">
        <v>15</v>
      </c>
      <c r="AB11" s="16">
        <v>3000</v>
      </c>
      <c r="AC11" s="1" t="s">
        <v>27</v>
      </c>
      <c r="AD11" s="1" t="s">
        <v>27</v>
      </c>
      <c r="AE11" s="1" t="s">
        <v>27</v>
      </c>
      <c r="AF11" s="1">
        <v>1000</v>
      </c>
      <c r="AG11" s="1">
        <v>2000</v>
      </c>
      <c r="AH11" s="1" t="s">
        <v>27</v>
      </c>
      <c r="AI11" s="1" t="s">
        <v>27</v>
      </c>
      <c r="AJ11" s="1">
        <v>1000</v>
      </c>
      <c r="AK11" s="16">
        <f>AB11+AF11+AG11+AJ11</f>
        <v>7000</v>
      </c>
    </row>
    <row r="12" spans="2:37">
      <c r="B12" s="1" t="s">
        <v>16</v>
      </c>
      <c r="C12" s="1">
        <v>8500</v>
      </c>
      <c r="D12" s="1">
        <v>0</v>
      </c>
      <c r="E12" s="1">
        <v>0</v>
      </c>
      <c r="F12" s="1">
        <v>0</v>
      </c>
      <c r="G12" s="1">
        <v>1700</v>
      </c>
      <c r="H12" s="1">
        <v>7000</v>
      </c>
      <c r="I12" s="1">
        <v>0</v>
      </c>
      <c r="J12" s="1">
        <v>0</v>
      </c>
      <c r="K12" s="1">
        <v>6500</v>
      </c>
      <c r="L12" s="1">
        <f t="shared" si="0"/>
        <v>23700</v>
      </c>
      <c r="M12"/>
      <c r="N12"/>
      <c r="O12" s="1" t="s">
        <v>16</v>
      </c>
      <c r="P12" s="1">
        <v>6000</v>
      </c>
      <c r="Q12" s="1">
        <v>0</v>
      </c>
      <c r="R12" s="1">
        <v>0</v>
      </c>
      <c r="S12" s="1">
        <v>0</v>
      </c>
      <c r="T12" s="1">
        <v>1500</v>
      </c>
      <c r="U12" s="1">
        <v>3700</v>
      </c>
      <c r="V12" s="1">
        <v>0</v>
      </c>
      <c r="W12" s="1">
        <v>0</v>
      </c>
      <c r="X12" s="1">
        <v>4500</v>
      </c>
      <c r="Y12" s="1">
        <f>SUM(P12:X12)</f>
        <v>15700</v>
      </c>
      <c r="Z12"/>
      <c r="AA12" s="1" t="s">
        <v>16</v>
      </c>
      <c r="AB12" s="9">
        <v>7000</v>
      </c>
      <c r="AC12" s="9">
        <v>0</v>
      </c>
      <c r="AD12" s="9">
        <v>0</v>
      </c>
      <c r="AE12" s="9">
        <v>0</v>
      </c>
      <c r="AF12" s="9">
        <v>2500</v>
      </c>
      <c r="AG12" s="9">
        <v>15000</v>
      </c>
      <c r="AH12" s="9">
        <v>0</v>
      </c>
      <c r="AI12" s="9">
        <v>0</v>
      </c>
      <c r="AJ12" s="9">
        <v>50000</v>
      </c>
      <c r="AK12" s="9">
        <f>SUM(AB12:AJ12)</f>
        <v>74500</v>
      </c>
    </row>
    <row r="13" spans="2:37">
      <c r="B13" s="1" t="s">
        <v>17</v>
      </c>
      <c r="C13" s="1">
        <v>5400</v>
      </c>
      <c r="D13" s="1">
        <v>0</v>
      </c>
      <c r="E13" s="1">
        <v>0</v>
      </c>
      <c r="F13" s="1">
        <v>0</v>
      </c>
      <c r="G13" s="1">
        <v>1000</v>
      </c>
      <c r="H13" s="1">
        <v>6200</v>
      </c>
      <c r="I13" s="1">
        <v>0</v>
      </c>
      <c r="J13" s="1">
        <v>0</v>
      </c>
      <c r="K13" s="1">
        <v>12300</v>
      </c>
      <c r="L13" s="1">
        <v>24900</v>
      </c>
      <c r="M13"/>
      <c r="N13"/>
      <c r="O13" s="1" t="s">
        <v>17</v>
      </c>
      <c r="P13" s="1">
        <v>5400</v>
      </c>
      <c r="Q13" s="1">
        <v>0</v>
      </c>
      <c r="R13" s="1">
        <v>0</v>
      </c>
      <c r="S13" s="1">
        <v>0</v>
      </c>
      <c r="T13" s="1">
        <v>1200</v>
      </c>
      <c r="U13" s="1">
        <v>6200</v>
      </c>
      <c r="V13" s="1">
        <v>0</v>
      </c>
      <c r="W13" s="1">
        <v>0</v>
      </c>
      <c r="X13" s="1">
        <v>12300</v>
      </c>
      <c r="Y13" s="1">
        <v>25100</v>
      </c>
      <c r="Z13"/>
      <c r="AA13" s="1" t="s">
        <v>17</v>
      </c>
      <c r="AB13" s="9">
        <v>5400</v>
      </c>
      <c r="AC13" s="9">
        <v>0</v>
      </c>
      <c r="AD13" s="9">
        <v>0</v>
      </c>
      <c r="AE13" s="9">
        <v>0</v>
      </c>
      <c r="AF13" s="9">
        <v>1350</v>
      </c>
      <c r="AG13" s="9">
        <v>6200</v>
      </c>
      <c r="AH13" s="9">
        <v>0</v>
      </c>
      <c r="AI13" s="9">
        <v>0</v>
      </c>
      <c r="AJ13" s="9">
        <v>25200</v>
      </c>
      <c r="AK13" s="9">
        <v>38150</v>
      </c>
    </row>
    <row r="14" spans="2:37">
      <c r="B14" s="1" t="s">
        <v>18</v>
      </c>
      <c r="C14" s="1">
        <v>7200</v>
      </c>
      <c r="D14" s="1">
        <v>0</v>
      </c>
      <c r="E14" s="1">
        <v>0</v>
      </c>
      <c r="F14" s="1">
        <v>0</v>
      </c>
      <c r="G14" s="1">
        <v>1000</v>
      </c>
      <c r="H14" s="1">
        <v>6000</v>
      </c>
      <c r="I14" s="1">
        <v>0</v>
      </c>
      <c r="J14" s="1">
        <v>0</v>
      </c>
      <c r="K14" s="1">
        <v>12000</v>
      </c>
      <c r="L14" s="1">
        <f t="shared" ref="L14:L15" si="1">SUM(C14:K14)</f>
        <v>26200</v>
      </c>
      <c r="M14"/>
      <c r="N14"/>
      <c r="O14" s="1" t="s">
        <v>18</v>
      </c>
      <c r="P14" s="1">
        <v>2500</v>
      </c>
      <c r="Q14" s="1">
        <v>0</v>
      </c>
      <c r="R14" s="1">
        <v>0</v>
      </c>
      <c r="S14" s="1">
        <v>0</v>
      </c>
      <c r="T14" s="1">
        <v>500</v>
      </c>
      <c r="U14" s="1">
        <v>600</v>
      </c>
      <c r="V14" s="1">
        <v>0</v>
      </c>
      <c r="W14" s="1">
        <v>0</v>
      </c>
      <c r="X14" s="1">
        <v>1200</v>
      </c>
      <c r="Y14" s="1">
        <f>SUM(P14:X14)</f>
        <v>4800</v>
      </c>
      <c r="Z14"/>
      <c r="AA14" s="1" t="s">
        <v>18</v>
      </c>
      <c r="AB14" s="9">
        <v>2700</v>
      </c>
      <c r="AC14" s="9">
        <v>0</v>
      </c>
      <c r="AD14" s="9">
        <v>0</v>
      </c>
      <c r="AE14" s="9">
        <v>0</v>
      </c>
      <c r="AF14" s="9">
        <v>1000</v>
      </c>
      <c r="AG14" s="9">
        <v>1500</v>
      </c>
      <c r="AH14" s="9">
        <v>0</v>
      </c>
      <c r="AI14" s="9">
        <v>0</v>
      </c>
      <c r="AJ14" s="9">
        <v>25100</v>
      </c>
      <c r="AK14" s="9">
        <v>30300</v>
      </c>
    </row>
    <row r="15" spans="2:37">
      <c r="B15" s="1" t="s">
        <v>19</v>
      </c>
      <c r="C15" s="16">
        <v>3000</v>
      </c>
      <c r="D15" s="16">
        <v>0</v>
      </c>
      <c r="E15" s="16">
        <v>0</v>
      </c>
      <c r="F15" s="16">
        <v>0</v>
      </c>
      <c r="G15" s="16">
        <v>1000</v>
      </c>
      <c r="H15" s="16">
        <v>1000</v>
      </c>
      <c r="I15" s="16">
        <v>0</v>
      </c>
      <c r="J15" s="16">
        <v>0</v>
      </c>
      <c r="K15" s="16">
        <v>1000</v>
      </c>
      <c r="L15" s="16">
        <f t="shared" si="1"/>
        <v>6000</v>
      </c>
      <c r="M15"/>
      <c r="N15"/>
      <c r="O15" s="1" t="s">
        <v>19</v>
      </c>
      <c r="P15" s="1">
        <v>3000</v>
      </c>
      <c r="Q15" s="1">
        <v>0</v>
      </c>
      <c r="R15" s="1">
        <v>0</v>
      </c>
      <c r="S15" s="1">
        <v>0</v>
      </c>
      <c r="T15" s="1">
        <v>1000</v>
      </c>
      <c r="U15" s="1">
        <v>1000</v>
      </c>
      <c r="V15" s="1">
        <v>0</v>
      </c>
      <c r="W15" s="1">
        <v>0</v>
      </c>
      <c r="X15" s="1">
        <v>1000</v>
      </c>
      <c r="Y15" s="1">
        <f t="shared" ref="Y15:Y16" si="2">SUM(P15:X15)</f>
        <v>6000</v>
      </c>
      <c r="Z15"/>
      <c r="AA15" s="1" t="s">
        <v>19</v>
      </c>
      <c r="AB15" s="1">
        <v>3000</v>
      </c>
      <c r="AC15" s="1">
        <v>0</v>
      </c>
      <c r="AD15" s="1">
        <v>0</v>
      </c>
      <c r="AE15" s="1">
        <v>0</v>
      </c>
      <c r="AF15" s="1">
        <v>1000</v>
      </c>
      <c r="AG15" s="1">
        <v>1000</v>
      </c>
      <c r="AH15" s="1">
        <v>0</v>
      </c>
      <c r="AI15" s="1">
        <v>0</v>
      </c>
      <c r="AJ15" s="1">
        <v>1000</v>
      </c>
      <c r="AK15" s="9">
        <f>SUM(AB15:AJ15)</f>
        <v>6000</v>
      </c>
    </row>
    <row r="16" spans="2:37">
      <c r="B16" s="1" t="s">
        <v>20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/>
      <c r="N16"/>
      <c r="O16" s="1" t="s">
        <v>20</v>
      </c>
      <c r="P16" s="1">
        <v>5600</v>
      </c>
      <c r="Q16" s="1">
        <v>0</v>
      </c>
      <c r="R16" s="1">
        <v>0</v>
      </c>
      <c r="S16" s="1">
        <v>0</v>
      </c>
      <c r="T16" s="1">
        <v>0</v>
      </c>
      <c r="U16" s="1">
        <v>4000</v>
      </c>
      <c r="V16" s="1">
        <v>0</v>
      </c>
      <c r="W16" s="1">
        <v>0</v>
      </c>
      <c r="X16" s="1">
        <v>1600</v>
      </c>
      <c r="Y16" s="19">
        <f t="shared" si="2"/>
        <v>11200</v>
      </c>
      <c r="Z16"/>
      <c r="AA16" s="1" t="s">
        <v>20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/>
      <c r="AH16" s="9">
        <v>0</v>
      </c>
      <c r="AI16" s="9">
        <v>0</v>
      </c>
      <c r="AJ16" s="9">
        <v>1800</v>
      </c>
      <c r="AK16" s="9">
        <v>1800</v>
      </c>
    </row>
    <row r="17" spans="2:37">
      <c r="B17" s="1" t="s">
        <v>21</v>
      </c>
      <c r="C17" s="1">
        <v>4000</v>
      </c>
      <c r="D17" s="1">
        <v>0</v>
      </c>
      <c r="E17" s="1">
        <v>0</v>
      </c>
      <c r="F17" s="1">
        <v>0</v>
      </c>
      <c r="G17" s="1">
        <v>3000</v>
      </c>
      <c r="H17" s="1">
        <v>3000</v>
      </c>
      <c r="I17" s="1">
        <v>0</v>
      </c>
      <c r="J17" s="1">
        <v>0</v>
      </c>
      <c r="K17" s="1">
        <v>4000</v>
      </c>
      <c r="L17" s="1">
        <v>14000</v>
      </c>
      <c r="M17"/>
      <c r="N17"/>
      <c r="O17" s="1" t="s">
        <v>21</v>
      </c>
      <c r="P17" s="1">
        <v>4000</v>
      </c>
      <c r="Q17" s="1">
        <v>0</v>
      </c>
      <c r="R17" s="1">
        <v>0</v>
      </c>
      <c r="S17" s="1">
        <v>0</v>
      </c>
      <c r="T17" s="1">
        <v>3000</v>
      </c>
      <c r="U17" s="1">
        <v>3000</v>
      </c>
      <c r="V17" s="1">
        <v>0</v>
      </c>
      <c r="W17" s="1">
        <v>0</v>
      </c>
      <c r="X17" s="1">
        <v>4000</v>
      </c>
      <c r="Y17" s="1">
        <v>14000</v>
      </c>
      <c r="Z17"/>
      <c r="AA17" s="1" t="s">
        <v>21</v>
      </c>
      <c r="AB17" s="1">
        <v>4000</v>
      </c>
      <c r="AC17" s="1">
        <v>0</v>
      </c>
      <c r="AD17" s="1">
        <v>0</v>
      </c>
      <c r="AE17" s="1">
        <v>0</v>
      </c>
      <c r="AF17" s="1">
        <v>3000</v>
      </c>
      <c r="AG17" s="1">
        <v>3000</v>
      </c>
      <c r="AH17" s="1">
        <v>0</v>
      </c>
      <c r="AI17" s="1">
        <v>0</v>
      </c>
      <c r="AJ17" s="1">
        <v>4000</v>
      </c>
      <c r="AK17" s="1">
        <v>14000</v>
      </c>
    </row>
    <row r="18" spans="2:37">
      <c r="B18" s="2" t="s">
        <v>22</v>
      </c>
      <c r="C18" s="16">
        <v>2400</v>
      </c>
      <c r="D18" s="16">
        <v>0</v>
      </c>
      <c r="E18" s="16">
        <v>0</v>
      </c>
      <c r="F18" s="16">
        <v>0</v>
      </c>
      <c r="G18" s="16">
        <v>1000</v>
      </c>
      <c r="H18" s="16">
        <v>1500</v>
      </c>
      <c r="I18" s="16">
        <v>0</v>
      </c>
      <c r="J18" s="16">
        <v>0</v>
      </c>
      <c r="K18" s="16">
        <v>3000</v>
      </c>
      <c r="L18" s="16">
        <f>SUM(C18:K18)</f>
        <v>7900</v>
      </c>
      <c r="M18"/>
      <c r="N18"/>
      <c r="O18" s="2" t="s">
        <v>22</v>
      </c>
      <c r="P18" s="16">
        <v>2400</v>
      </c>
      <c r="Q18" s="16">
        <v>0</v>
      </c>
      <c r="R18" s="16">
        <v>0</v>
      </c>
      <c r="S18" s="16">
        <v>0</v>
      </c>
      <c r="T18" s="16">
        <v>1000</v>
      </c>
      <c r="U18" s="16">
        <v>1500</v>
      </c>
      <c r="V18" s="16">
        <v>0</v>
      </c>
      <c r="W18" s="16">
        <v>0</v>
      </c>
      <c r="X18" s="16">
        <v>3000</v>
      </c>
      <c r="Y18" s="16">
        <f>SUM(P18:X18)</f>
        <v>7900</v>
      </c>
      <c r="Z18"/>
      <c r="AA18" s="2" t="s">
        <v>22</v>
      </c>
      <c r="AB18" s="16">
        <v>2400</v>
      </c>
      <c r="AC18" s="16">
        <v>0</v>
      </c>
      <c r="AD18" s="16">
        <v>0</v>
      </c>
      <c r="AE18" s="16">
        <v>0</v>
      </c>
      <c r="AF18" s="16">
        <v>1000</v>
      </c>
      <c r="AG18" s="16">
        <v>1500</v>
      </c>
      <c r="AH18" s="16">
        <v>0</v>
      </c>
      <c r="AI18" s="16">
        <v>0</v>
      </c>
      <c r="AJ18" s="16">
        <v>3000</v>
      </c>
      <c r="AK18" s="16">
        <f>SUM(AB18:AJ18)</f>
        <v>7900</v>
      </c>
    </row>
    <row r="19" spans="2:37">
      <c r="B19" s="10" t="s">
        <v>23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/>
      <c r="N19"/>
      <c r="O19" s="10" t="s">
        <v>23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/>
      <c r="AA19" s="10" t="s">
        <v>23</v>
      </c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2:37">
      <c r="B20" s="8">
        <v>2022</v>
      </c>
      <c r="C20"/>
      <c r="D20"/>
      <c r="E20"/>
      <c r="F20"/>
      <c r="G20"/>
      <c r="H20"/>
      <c r="I20"/>
      <c r="J20"/>
      <c r="K20"/>
      <c r="L20"/>
      <c r="M20"/>
      <c r="N20"/>
      <c r="O20" s="8">
        <v>2022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/>
      <c r="AA20" s="8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2:37" ht="18">
      <c r="B21" s="1">
        <v>2021</v>
      </c>
      <c r="C21"/>
      <c r="D21"/>
      <c r="E21"/>
      <c r="F21"/>
      <c r="G21"/>
      <c r="H21"/>
      <c r="I21"/>
      <c r="J21"/>
      <c r="K21"/>
      <c r="L21"/>
      <c r="M21"/>
      <c r="N21"/>
      <c r="O21" s="1">
        <v>2021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/>
      <c r="AA21" s="17" t="s">
        <v>40</v>
      </c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2:37">
      <c r="B22" s="1">
        <v>2020</v>
      </c>
      <c r="C22"/>
      <c r="D22"/>
      <c r="E22"/>
      <c r="F22"/>
      <c r="G22"/>
      <c r="H22"/>
      <c r="I22"/>
      <c r="J22"/>
      <c r="K22"/>
      <c r="L22"/>
      <c r="M22"/>
      <c r="N22"/>
      <c r="O22" s="1">
        <v>2020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2:37">
      <c r="B23" s="2">
        <v>2019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/>
      <c r="N23"/>
      <c r="O23" s="2">
        <v>2019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</sheetData>
  <mergeCells count="9">
    <mergeCell ref="AK5:AK6"/>
    <mergeCell ref="L5:L6"/>
    <mergeCell ref="O5:O6"/>
    <mergeCell ref="P5:V5"/>
    <mergeCell ref="Y5:Y6"/>
    <mergeCell ref="AA5:AA6"/>
    <mergeCell ref="AB5:AH5"/>
    <mergeCell ref="B5:B6"/>
    <mergeCell ref="C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2026-04-21T01:33:09Z</dcterms:created>
  <dcterms:modified xsi:type="dcterms:W3CDTF">2026-04-21T01:36:23Z</dcterms:modified>
</cp:coreProperties>
</file>