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B8881FEB-1969-4474-A62D-192CB2265728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O27" i="1"/>
  <c r="K27" i="1"/>
  <c r="J27" i="1"/>
  <c r="I27" i="1"/>
  <c r="E27" i="1"/>
  <c r="C27" i="1"/>
  <c r="R26" i="1"/>
  <c r="L26" i="1"/>
  <c r="F26" i="1"/>
  <c r="R25" i="1"/>
  <c r="L25" i="1"/>
  <c r="F25" i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D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R9" i="1"/>
  <c r="R27" i="1" s="1"/>
  <c r="L9" i="1"/>
  <c r="L27" i="1" s="1"/>
  <c r="F9" i="1"/>
  <c r="D27" i="1" l="1"/>
  <c r="F17" i="1"/>
  <c r="F27" i="1" s="1"/>
</calcChain>
</file>

<file path=xl/sharedStrings.xml><?xml version="1.0" encoding="utf-8"?>
<sst xmlns="http://schemas.openxmlformats.org/spreadsheetml/2006/main" count="97" uniqueCount="34">
  <si>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</si>
  <si>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</si>
  <si>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</si>
  <si>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</si>
  <si>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</si>
  <si>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</si>
  <si>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</si>
  <si>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</si>
  <si>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</si>
  <si>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</si>
  <si>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</si>
  <si>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</si>
  <si>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</si>
  <si>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</si>
  <si>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</si>
  <si>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</si>
  <si>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</si>
  <si>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</si>
  <si>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</si>
  <si>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</si>
  <si>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</si>
  <si>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</si>
  <si>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</si>
  <si>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</si>
  <si>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</si>
  <si>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</si>
  <si>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</si>
  <si>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</si>
  <si>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 xml:space="preserve">Tabel : 7.2  Banyaknya Usaha Perdagangan Menurut Desa dan Jenis Usaha </t>
  </si>
  <si>
    <t>Jenis Usaha Perdagangan</t>
  </si>
  <si>
    <t>Barang-Barang Mentah</t>
  </si>
  <si>
    <t>Makanan/Minuman</t>
  </si>
  <si>
    <t>Jasa</t>
  </si>
  <si>
    <t>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</si>
</sst>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5.%20Data%20Kecamatan%20Bawang.xlsx" TargetMode="External"/><Relationship Id="rId1" Type="http://schemas.openxmlformats.org/officeDocument/2006/relationships/externalLinkPath" Target="file:///C:\Users\HP\Downloads\5.%20Data%20Kecamatan%20Baw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1.1"/>
      <sheetName val="1.2"/>
      <sheetName val="1.3"/>
      <sheetName val="1.4"/>
      <sheetName val="2.1"/>
      <sheetName val="2.3"/>
      <sheetName val="2.4"/>
      <sheetName val="2.2"/>
      <sheetName val="2.5"/>
      <sheetName val="3.1"/>
      <sheetName val="3.2"/>
      <sheetName val="3.4"/>
      <sheetName val="3.3"/>
      <sheetName val="4.2"/>
      <sheetName val="4.3"/>
      <sheetName val="4.1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7.1"/>
      <sheetName val="6.2"/>
      <sheetName val="6.1"/>
      <sheetName val="6.3"/>
      <sheetName val="6.4"/>
      <sheetName val="7.2"/>
      <sheetName val="8.1"/>
      <sheetName val="8.2"/>
      <sheetName val="8.3"/>
      <sheetName val="8.4"/>
      <sheetName val="9.1"/>
      <sheetName val="9.2"/>
      <sheetName val="DATA YANG DIMI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E17">
            <v>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R27"/>
  <sheetViews>
    <sheetView tabSelected="1" workbookViewId="0">
      <selection activeCell="B3" sqref="B3:R27"/>
    </sheetView>
  </sheetViews>
  <sheetFormatPr defaultRowHeight="14.5"/>
  <sheetData>
    <row r="3" spans="2:18">
      <c r="B3" s="1" t="s">
        <v>28</v>
      </c>
      <c r="C3" s="13"/>
      <c r="D3" s="13"/>
      <c r="E3" s="13"/>
      <c r="F3" s="13"/>
      <c r="G3" s="13"/>
      <c r="H3" s="1" t="s">
        <v>28</v>
      </c>
      <c r="I3" s="1"/>
      <c r="J3" s="1"/>
      <c r="K3" s="1"/>
      <c r="L3" s="1"/>
      <c r="M3" s="1"/>
      <c r="N3" s="1" t="s">
        <v>28</v>
      </c>
      <c r="O3" s="1"/>
      <c r="P3" s="1"/>
      <c r="Q3" s="1"/>
      <c r="R3" s="1"/>
    </row>
    <row r="4" spans="2:18">
      <c r="B4" s="1"/>
      <c r="C4" s="13"/>
      <c r="D4" s="13"/>
      <c r="E4" s="13"/>
      <c r="F4" s="13"/>
      <c r="G4" s="13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>
      <c r="B5" s="1" t="s">
        <v>0</v>
      </c>
      <c r="C5" s="13"/>
      <c r="D5" s="13"/>
      <c r="E5" s="13"/>
      <c r="F5" s="13"/>
      <c r="G5" s="13"/>
      <c r="H5" s="1" t="s">
        <v>1</v>
      </c>
      <c r="I5" s="1"/>
      <c r="J5" s="1"/>
      <c r="K5" s="1"/>
      <c r="L5" s="1"/>
      <c r="M5" s="1"/>
      <c r="N5" s="1" t="s">
        <v>2</v>
      </c>
      <c r="O5" s="1"/>
      <c r="P5" s="1"/>
      <c r="Q5" s="1"/>
      <c r="R5" s="1"/>
    </row>
    <row r="6" spans="2:18">
      <c r="B6" s="9" t="s">
        <v>3</v>
      </c>
      <c r="C6" s="6" t="s">
        <v>29</v>
      </c>
      <c r="D6" s="5"/>
      <c r="E6" s="7"/>
      <c r="F6" s="9" t="s">
        <v>25</v>
      </c>
      <c r="G6" s="13"/>
      <c r="H6" s="9" t="s">
        <v>3</v>
      </c>
      <c r="I6" s="6" t="s">
        <v>29</v>
      </c>
      <c r="J6" s="5"/>
      <c r="K6" s="7"/>
      <c r="L6" s="9" t="s">
        <v>25</v>
      </c>
      <c r="M6" s="1"/>
      <c r="N6" s="9" t="s">
        <v>3</v>
      </c>
      <c r="O6" s="6" t="s">
        <v>29</v>
      </c>
      <c r="P6" s="5"/>
      <c r="Q6" s="7"/>
      <c r="R6" s="9" t="s">
        <v>25</v>
      </c>
    </row>
    <row r="7" spans="2:18" ht="43.5">
      <c r="B7" s="8"/>
      <c r="C7" s="2" t="s">
        <v>30</v>
      </c>
      <c r="D7" s="2" t="s">
        <v>31</v>
      </c>
      <c r="E7" s="2" t="s">
        <v>32</v>
      </c>
      <c r="F7" s="8"/>
      <c r="G7" s="13"/>
      <c r="H7" s="8"/>
      <c r="I7" s="2" t="s">
        <v>30</v>
      </c>
      <c r="J7" s="2" t="s">
        <v>31</v>
      </c>
      <c r="K7" s="2" t="s">
        <v>32</v>
      </c>
      <c r="L7" s="8"/>
      <c r="M7" s="1"/>
      <c r="N7" s="8"/>
      <c r="O7" s="2" t="s">
        <v>30</v>
      </c>
      <c r="P7" s="2" t="s">
        <v>31</v>
      </c>
      <c r="Q7" s="2" t="s">
        <v>32</v>
      </c>
      <c r="R7" s="8"/>
    </row>
    <row r="8" spans="2:18">
      <c r="B8" s="10" t="s">
        <v>4</v>
      </c>
      <c r="C8" s="11" t="s">
        <v>5</v>
      </c>
      <c r="D8" s="11" t="s">
        <v>6</v>
      </c>
      <c r="E8" s="11" t="s">
        <v>26</v>
      </c>
      <c r="F8" s="10" t="s">
        <v>27</v>
      </c>
      <c r="G8" s="13"/>
      <c r="H8" s="10" t="s">
        <v>4</v>
      </c>
      <c r="I8" s="11" t="s">
        <v>5</v>
      </c>
      <c r="J8" s="11" t="s">
        <v>6</v>
      </c>
      <c r="K8" s="11" t="s">
        <v>26</v>
      </c>
      <c r="L8" s="10" t="s">
        <v>27</v>
      </c>
      <c r="M8" s="1"/>
      <c r="N8" s="10" t="s">
        <v>4</v>
      </c>
      <c r="O8" s="11" t="s">
        <v>5</v>
      </c>
      <c r="P8" s="11" t="s">
        <v>6</v>
      </c>
      <c r="Q8" s="11" t="s">
        <v>26</v>
      </c>
      <c r="R8" s="10" t="s">
        <v>27</v>
      </c>
    </row>
    <row r="9" spans="2:18">
      <c r="B9" s="3" t="s">
        <v>7</v>
      </c>
      <c r="C9" s="12">
        <v>15</v>
      </c>
      <c r="D9" s="12">
        <v>12</v>
      </c>
      <c r="E9" s="12">
        <v>11</v>
      </c>
      <c r="F9" s="14">
        <f t="shared" ref="F9:F26" si="0">SUM(C9:E9)</f>
        <v>38</v>
      </c>
      <c r="G9" s="13"/>
      <c r="H9" s="3" t="s">
        <v>7</v>
      </c>
      <c r="I9" s="12">
        <v>15</v>
      </c>
      <c r="J9" s="12">
        <v>12</v>
      </c>
      <c r="K9" s="12">
        <v>11</v>
      </c>
      <c r="L9" s="14">
        <f t="shared" ref="L9:L26" si="1">SUM(I9:K9)</f>
        <v>38</v>
      </c>
      <c r="M9" s="1"/>
      <c r="N9" s="3" t="s">
        <v>7</v>
      </c>
      <c r="O9" s="12">
        <v>15</v>
      </c>
      <c r="P9" s="12">
        <v>12</v>
      </c>
      <c r="Q9" s="12">
        <v>11</v>
      </c>
      <c r="R9" s="14">
        <f t="shared" ref="R9:R12" si="2">SUM(O9:Q9)</f>
        <v>38</v>
      </c>
    </row>
    <row r="10" spans="2:18">
      <c r="B10" s="3" t="s">
        <v>8</v>
      </c>
      <c r="C10" s="12">
        <v>5</v>
      </c>
      <c r="D10" s="12">
        <v>5</v>
      </c>
      <c r="E10" s="12">
        <v>11</v>
      </c>
      <c r="F10" s="14">
        <f t="shared" si="0"/>
        <v>21</v>
      </c>
      <c r="G10" s="13"/>
      <c r="H10" s="3" t="s">
        <v>8</v>
      </c>
      <c r="I10" s="12">
        <v>5</v>
      </c>
      <c r="J10" s="12">
        <v>5</v>
      </c>
      <c r="K10" s="12">
        <v>11</v>
      </c>
      <c r="L10" s="14">
        <f t="shared" si="1"/>
        <v>21</v>
      </c>
      <c r="M10" s="1"/>
      <c r="N10" s="3" t="s">
        <v>8</v>
      </c>
      <c r="O10" s="12">
        <v>5</v>
      </c>
      <c r="P10" s="12">
        <v>5</v>
      </c>
      <c r="Q10" s="12">
        <v>11</v>
      </c>
      <c r="R10" s="14">
        <f t="shared" si="2"/>
        <v>21</v>
      </c>
    </row>
    <row r="11" spans="2:18">
      <c r="B11" s="3" t="s">
        <v>9</v>
      </c>
      <c r="C11" s="12">
        <v>8</v>
      </c>
      <c r="D11" s="12">
        <v>15</v>
      </c>
      <c r="E11" s="12">
        <v>9</v>
      </c>
      <c r="F11" s="14">
        <f t="shared" si="0"/>
        <v>32</v>
      </c>
      <c r="G11" s="13"/>
      <c r="H11" s="3" t="s">
        <v>9</v>
      </c>
      <c r="I11" s="12">
        <v>8</v>
      </c>
      <c r="J11" s="12">
        <v>15</v>
      </c>
      <c r="K11" s="12">
        <v>11</v>
      </c>
      <c r="L11" s="14">
        <f t="shared" si="1"/>
        <v>34</v>
      </c>
      <c r="M11" s="1"/>
      <c r="N11" s="3" t="s">
        <v>9</v>
      </c>
      <c r="O11" s="12">
        <v>8</v>
      </c>
      <c r="P11" s="12">
        <v>15</v>
      </c>
      <c r="Q11" s="12">
        <v>11</v>
      </c>
      <c r="R11" s="14">
        <f t="shared" si="2"/>
        <v>34</v>
      </c>
    </row>
    <row r="12" spans="2:18">
      <c r="B12" s="3" t="s">
        <v>10</v>
      </c>
      <c r="C12" s="12">
        <v>38</v>
      </c>
      <c r="D12" s="12">
        <v>52</v>
      </c>
      <c r="E12" s="12">
        <v>16</v>
      </c>
      <c r="F12" s="14">
        <f t="shared" si="0"/>
        <v>106</v>
      </c>
      <c r="G12" s="13"/>
      <c r="H12" s="3" t="s">
        <v>10</v>
      </c>
      <c r="I12" s="12">
        <v>38</v>
      </c>
      <c r="J12" s="12">
        <v>52</v>
      </c>
      <c r="K12" s="12">
        <v>16</v>
      </c>
      <c r="L12" s="14">
        <f t="shared" si="1"/>
        <v>106</v>
      </c>
      <c r="M12" s="1"/>
      <c r="N12" s="3" t="s">
        <v>10</v>
      </c>
      <c r="O12" s="12">
        <v>38</v>
      </c>
      <c r="P12" s="12">
        <v>52</v>
      </c>
      <c r="Q12" s="12">
        <v>16</v>
      </c>
      <c r="R12" s="14">
        <f t="shared" si="2"/>
        <v>106</v>
      </c>
    </row>
    <row r="13" spans="2:18">
      <c r="B13" s="3" t="s">
        <v>11</v>
      </c>
      <c r="C13" s="12">
        <v>64</v>
      </c>
      <c r="D13" s="12">
        <v>48</v>
      </c>
      <c r="E13" s="12">
        <v>50</v>
      </c>
      <c r="F13" s="14">
        <f t="shared" si="0"/>
        <v>162</v>
      </c>
      <c r="G13" s="13"/>
      <c r="H13" s="3" t="s">
        <v>11</v>
      </c>
      <c r="I13" s="12">
        <v>64</v>
      </c>
      <c r="J13" s="12">
        <v>48</v>
      </c>
      <c r="K13" s="12">
        <v>50</v>
      </c>
      <c r="L13" s="14">
        <f t="shared" si="1"/>
        <v>162</v>
      </c>
      <c r="M13" s="1"/>
      <c r="N13" s="3" t="s">
        <v>11</v>
      </c>
      <c r="O13" s="12">
        <v>68</v>
      </c>
      <c r="P13" s="12">
        <v>51</v>
      </c>
      <c r="Q13" s="12">
        <v>5</v>
      </c>
      <c r="R13" s="14">
        <f>SUM(O13:Q13)</f>
        <v>124</v>
      </c>
    </row>
    <row r="14" spans="2:18">
      <c r="B14" s="3" t="s">
        <v>12</v>
      </c>
      <c r="C14" s="12">
        <v>49</v>
      </c>
      <c r="D14" s="12">
        <v>33</v>
      </c>
      <c r="E14" s="12">
        <v>38</v>
      </c>
      <c r="F14" s="14">
        <f t="shared" si="0"/>
        <v>120</v>
      </c>
      <c r="G14" s="13"/>
      <c r="H14" s="3" t="s">
        <v>12</v>
      </c>
      <c r="I14" s="12">
        <v>49</v>
      </c>
      <c r="J14" s="12">
        <v>33</v>
      </c>
      <c r="K14" s="12">
        <v>38</v>
      </c>
      <c r="L14" s="14">
        <f t="shared" si="1"/>
        <v>120</v>
      </c>
      <c r="M14" s="1"/>
      <c r="N14" s="3" t="s">
        <v>12</v>
      </c>
      <c r="O14" s="12">
        <v>49</v>
      </c>
      <c r="P14" s="12">
        <v>33</v>
      </c>
      <c r="Q14" s="12">
        <v>38</v>
      </c>
      <c r="R14" s="14">
        <f t="shared" ref="R14:R23" si="3">SUM(O14:Q14)</f>
        <v>120</v>
      </c>
    </row>
    <row r="15" spans="2:18">
      <c r="B15" s="3" t="s">
        <v>13</v>
      </c>
      <c r="C15" s="12">
        <v>3</v>
      </c>
      <c r="D15" s="12">
        <v>7</v>
      </c>
      <c r="E15" s="12">
        <v>11</v>
      </c>
      <c r="F15" s="14">
        <f t="shared" si="0"/>
        <v>21</v>
      </c>
      <c r="G15" s="13"/>
      <c r="H15" s="3" t="s">
        <v>13</v>
      </c>
      <c r="I15" s="12">
        <v>3</v>
      </c>
      <c r="J15" s="12">
        <v>7</v>
      </c>
      <c r="K15" s="12">
        <v>11</v>
      </c>
      <c r="L15" s="14">
        <f t="shared" si="1"/>
        <v>21</v>
      </c>
      <c r="M15" s="1"/>
      <c r="N15" s="3" t="s">
        <v>13</v>
      </c>
      <c r="O15" s="12">
        <v>3</v>
      </c>
      <c r="P15" s="12">
        <v>7</v>
      </c>
      <c r="Q15" s="12">
        <v>11</v>
      </c>
      <c r="R15" s="14">
        <f t="shared" si="3"/>
        <v>21</v>
      </c>
    </row>
    <row r="16" spans="2:18">
      <c r="B16" s="3" t="s">
        <v>14</v>
      </c>
      <c r="C16" s="12">
        <v>45</v>
      </c>
      <c r="D16" s="12">
        <v>42</v>
      </c>
      <c r="E16" s="12">
        <v>7</v>
      </c>
      <c r="F16" s="14">
        <f t="shared" si="0"/>
        <v>94</v>
      </c>
      <c r="G16" s="13"/>
      <c r="H16" s="3" t="s">
        <v>14</v>
      </c>
      <c r="I16" s="12">
        <v>45</v>
      </c>
      <c r="J16" s="12">
        <v>39</v>
      </c>
      <c r="K16" s="12">
        <v>12</v>
      </c>
      <c r="L16" s="14">
        <f t="shared" si="1"/>
        <v>96</v>
      </c>
      <c r="M16" s="1"/>
      <c r="N16" s="3" t="s">
        <v>14</v>
      </c>
      <c r="O16" s="12">
        <v>45</v>
      </c>
      <c r="P16" s="12">
        <v>39</v>
      </c>
      <c r="Q16" s="12">
        <v>13</v>
      </c>
      <c r="R16" s="14">
        <f t="shared" si="3"/>
        <v>97</v>
      </c>
    </row>
    <row r="17" spans="2:18">
      <c r="B17" s="3" t="s">
        <v>15</v>
      </c>
      <c r="C17" s="12">
        <v>17</v>
      </c>
      <c r="D17" s="14">
        <f>'[1]6.4'!E17</f>
        <v>9</v>
      </c>
      <c r="E17" s="12">
        <v>8</v>
      </c>
      <c r="F17" s="14">
        <f t="shared" si="0"/>
        <v>34</v>
      </c>
      <c r="G17" s="13"/>
      <c r="H17" s="3" t="s">
        <v>15</v>
      </c>
      <c r="I17" s="12">
        <v>15</v>
      </c>
      <c r="J17" s="12">
        <v>78</v>
      </c>
      <c r="K17" s="12">
        <v>6</v>
      </c>
      <c r="L17" s="14">
        <f t="shared" si="1"/>
        <v>99</v>
      </c>
      <c r="M17" s="1"/>
      <c r="N17" s="3" t="s">
        <v>15</v>
      </c>
      <c r="O17" s="12">
        <v>15</v>
      </c>
      <c r="P17" s="12">
        <v>78</v>
      </c>
      <c r="Q17" s="12">
        <v>6</v>
      </c>
      <c r="R17" s="14">
        <f t="shared" si="3"/>
        <v>99</v>
      </c>
    </row>
    <row r="18" spans="2:18">
      <c r="B18" s="3" t="s">
        <v>16</v>
      </c>
      <c r="C18" s="12">
        <v>7</v>
      </c>
      <c r="D18" s="12">
        <v>6</v>
      </c>
      <c r="E18" s="12">
        <v>9</v>
      </c>
      <c r="F18" s="14">
        <f t="shared" si="0"/>
        <v>22</v>
      </c>
      <c r="G18" s="13"/>
      <c r="H18" s="3" t="s">
        <v>16</v>
      </c>
      <c r="I18" s="12">
        <v>13</v>
      </c>
      <c r="J18" s="12">
        <v>12</v>
      </c>
      <c r="K18" s="12">
        <v>14</v>
      </c>
      <c r="L18" s="14">
        <f t="shared" si="1"/>
        <v>39</v>
      </c>
      <c r="M18" s="1"/>
      <c r="N18" s="3" t="s">
        <v>16</v>
      </c>
      <c r="O18" s="12">
        <v>12</v>
      </c>
      <c r="P18" s="12">
        <v>17</v>
      </c>
      <c r="Q18" s="12">
        <v>133</v>
      </c>
      <c r="R18" s="14">
        <f t="shared" si="3"/>
        <v>162</v>
      </c>
    </row>
    <row r="19" spans="2:18">
      <c r="B19" s="3" t="s">
        <v>17</v>
      </c>
      <c r="C19" s="12">
        <v>6</v>
      </c>
      <c r="D19" s="12">
        <v>72</v>
      </c>
      <c r="E19" s="12">
        <v>85</v>
      </c>
      <c r="F19" s="14">
        <f t="shared" si="0"/>
        <v>163</v>
      </c>
      <c r="G19" s="13"/>
      <c r="H19" s="3" t="s">
        <v>17</v>
      </c>
      <c r="I19" s="12">
        <v>6</v>
      </c>
      <c r="J19" s="12">
        <v>72</v>
      </c>
      <c r="K19" s="12"/>
      <c r="L19" s="14">
        <f t="shared" si="1"/>
        <v>78</v>
      </c>
      <c r="M19" s="1"/>
      <c r="N19" s="3" t="s">
        <v>17</v>
      </c>
      <c r="O19" s="12">
        <v>6</v>
      </c>
      <c r="P19" s="12">
        <v>72</v>
      </c>
      <c r="Q19" s="12">
        <v>0</v>
      </c>
      <c r="R19" s="14">
        <f t="shared" si="3"/>
        <v>78</v>
      </c>
    </row>
    <row r="20" spans="2:18">
      <c r="B20" s="3" t="s">
        <v>18</v>
      </c>
      <c r="C20" s="12">
        <v>26</v>
      </c>
      <c r="D20" s="12">
        <v>142</v>
      </c>
      <c r="E20" s="12">
        <v>18</v>
      </c>
      <c r="F20" s="14">
        <f t="shared" si="0"/>
        <v>186</v>
      </c>
      <c r="G20" s="13"/>
      <c r="H20" s="3" t="s">
        <v>18</v>
      </c>
      <c r="I20" s="12">
        <v>26</v>
      </c>
      <c r="J20" s="12">
        <v>142</v>
      </c>
      <c r="K20" s="12">
        <v>18</v>
      </c>
      <c r="L20" s="14">
        <f t="shared" si="1"/>
        <v>186</v>
      </c>
      <c r="M20" s="1"/>
      <c r="N20" s="3" t="s">
        <v>18</v>
      </c>
      <c r="O20" s="12">
        <v>26</v>
      </c>
      <c r="P20" s="12">
        <v>142</v>
      </c>
      <c r="Q20" s="12">
        <v>18</v>
      </c>
      <c r="R20" s="14">
        <f t="shared" si="3"/>
        <v>186</v>
      </c>
    </row>
    <row r="21" spans="2:18">
      <c r="B21" s="3" t="s">
        <v>19</v>
      </c>
      <c r="C21" s="12">
        <v>15</v>
      </c>
      <c r="D21" s="12">
        <v>35</v>
      </c>
      <c r="E21" s="12">
        <v>7</v>
      </c>
      <c r="F21" s="14">
        <f t="shared" si="0"/>
        <v>57</v>
      </c>
      <c r="G21" s="13"/>
      <c r="H21" s="3" t="s">
        <v>19</v>
      </c>
      <c r="I21" s="12">
        <v>15</v>
      </c>
      <c r="J21" s="12">
        <v>35</v>
      </c>
      <c r="K21" s="12">
        <v>7</v>
      </c>
      <c r="L21" s="14">
        <f t="shared" si="1"/>
        <v>57</v>
      </c>
      <c r="M21" s="1"/>
      <c r="N21" s="3" t="s">
        <v>19</v>
      </c>
      <c r="O21" s="12">
        <v>15</v>
      </c>
      <c r="P21" s="12">
        <v>35</v>
      </c>
      <c r="Q21" s="12">
        <v>7</v>
      </c>
      <c r="R21" s="14">
        <f t="shared" si="3"/>
        <v>57</v>
      </c>
    </row>
    <row r="22" spans="2:18">
      <c r="B22" s="3" t="s">
        <v>20</v>
      </c>
      <c r="C22" s="12">
        <v>52</v>
      </c>
      <c r="D22" s="12">
        <v>0</v>
      </c>
      <c r="E22" s="12">
        <v>24</v>
      </c>
      <c r="F22" s="14">
        <f t="shared" si="0"/>
        <v>76</v>
      </c>
      <c r="G22" s="13"/>
      <c r="H22" s="3" t="s">
        <v>20</v>
      </c>
      <c r="I22" s="12">
        <v>1</v>
      </c>
      <c r="J22" s="12">
        <v>10</v>
      </c>
      <c r="K22" s="12">
        <v>96</v>
      </c>
      <c r="L22" s="14">
        <f t="shared" si="1"/>
        <v>107</v>
      </c>
      <c r="M22" s="1"/>
      <c r="N22" s="3" t="s">
        <v>20</v>
      </c>
      <c r="O22" s="12">
        <v>1</v>
      </c>
      <c r="P22" s="12">
        <v>10</v>
      </c>
      <c r="Q22" s="12">
        <v>96</v>
      </c>
      <c r="R22" s="14">
        <f t="shared" si="3"/>
        <v>107</v>
      </c>
    </row>
    <row r="23" spans="2:18">
      <c r="B23" s="3" t="s">
        <v>21</v>
      </c>
      <c r="C23" s="12">
        <v>5</v>
      </c>
      <c r="D23" s="12">
        <v>62</v>
      </c>
      <c r="E23" s="12">
        <v>28</v>
      </c>
      <c r="F23" s="14">
        <f t="shared" si="0"/>
        <v>95</v>
      </c>
      <c r="G23" s="13"/>
      <c r="H23" s="3" t="s">
        <v>21</v>
      </c>
      <c r="I23" s="12">
        <v>21</v>
      </c>
      <c r="J23" s="12">
        <v>22</v>
      </c>
      <c r="K23" s="12">
        <v>27</v>
      </c>
      <c r="L23" s="14">
        <f t="shared" si="1"/>
        <v>70</v>
      </c>
      <c r="M23" s="1"/>
      <c r="N23" s="3" t="s">
        <v>21</v>
      </c>
      <c r="O23" s="12">
        <v>21</v>
      </c>
      <c r="P23" s="12">
        <v>22</v>
      </c>
      <c r="Q23" s="12">
        <v>27</v>
      </c>
      <c r="R23" s="14">
        <f t="shared" si="3"/>
        <v>70</v>
      </c>
    </row>
    <row r="24" spans="2:18">
      <c r="B24" s="3" t="s">
        <v>22</v>
      </c>
      <c r="C24" s="12">
        <v>11</v>
      </c>
      <c r="D24" s="12">
        <v>38</v>
      </c>
      <c r="E24" s="12">
        <v>5</v>
      </c>
      <c r="F24" s="14">
        <f t="shared" si="0"/>
        <v>54</v>
      </c>
      <c r="G24" s="13"/>
      <c r="H24" s="3" t="s">
        <v>22</v>
      </c>
      <c r="I24" s="12">
        <v>171</v>
      </c>
      <c r="J24" s="12">
        <v>88</v>
      </c>
      <c r="K24" s="12">
        <v>121</v>
      </c>
      <c r="L24" s="14">
        <f t="shared" si="1"/>
        <v>380</v>
      </c>
      <c r="M24" s="1"/>
      <c r="N24" s="3" t="s">
        <v>22</v>
      </c>
      <c r="O24" s="12">
        <v>174</v>
      </c>
      <c r="P24" s="12">
        <v>37</v>
      </c>
      <c r="Q24" s="12">
        <v>127</v>
      </c>
      <c r="R24" s="14" t="s">
        <v>33</v>
      </c>
    </row>
    <row r="25" spans="2:18">
      <c r="B25" s="3" t="s">
        <v>23</v>
      </c>
      <c r="C25" s="12">
        <v>156</v>
      </c>
      <c r="D25" s="12">
        <v>28</v>
      </c>
      <c r="E25" s="12">
        <v>15</v>
      </c>
      <c r="F25" s="14">
        <f t="shared" si="0"/>
        <v>199</v>
      </c>
      <c r="G25" s="13"/>
      <c r="H25" s="3" t="s">
        <v>23</v>
      </c>
      <c r="I25" s="12">
        <v>156</v>
      </c>
      <c r="J25" s="12">
        <v>28</v>
      </c>
      <c r="K25" s="12">
        <v>15</v>
      </c>
      <c r="L25" s="14">
        <f t="shared" si="1"/>
        <v>199</v>
      </c>
      <c r="M25" s="1"/>
      <c r="N25" s="3" t="s">
        <v>23</v>
      </c>
      <c r="O25" s="12">
        <v>156</v>
      </c>
      <c r="P25" s="12">
        <v>28</v>
      </c>
      <c r="Q25" s="12">
        <v>15</v>
      </c>
      <c r="R25" s="14">
        <f t="shared" ref="R25:R26" si="4">SUM(O25:Q25)</f>
        <v>199</v>
      </c>
    </row>
    <row r="26" spans="2:18">
      <c r="B26" s="3" t="s">
        <v>24</v>
      </c>
      <c r="C26" s="12">
        <v>50</v>
      </c>
      <c r="D26" s="12">
        <v>30</v>
      </c>
      <c r="E26" s="12">
        <v>21</v>
      </c>
      <c r="F26" s="14">
        <f t="shared" si="0"/>
        <v>101</v>
      </c>
      <c r="G26" s="13"/>
      <c r="H26" s="3" t="s">
        <v>24</v>
      </c>
      <c r="I26" s="12">
        <v>50</v>
      </c>
      <c r="J26" s="12">
        <v>30</v>
      </c>
      <c r="K26" s="12">
        <v>21</v>
      </c>
      <c r="L26" s="14">
        <f t="shared" si="1"/>
        <v>101</v>
      </c>
      <c r="M26" s="1"/>
      <c r="N26" s="3" t="s">
        <v>24</v>
      </c>
      <c r="O26" s="12">
        <v>50</v>
      </c>
      <c r="P26" s="12">
        <v>30</v>
      </c>
      <c r="Q26" s="12">
        <v>21</v>
      </c>
      <c r="R26" s="14">
        <f t="shared" si="4"/>
        <v>101</v>
      </c>
    </row>
    <row r="27" spans="2:18">
      <c r="B27" s="4" t="s">
        <v>25</v>
      </c>
      <c r="C27" s="3">
        <f t="shared" ref="C27:F27" si="5">SUM(C9:C26)</f>
        <v>572</v>
      </c>
      <c r="D27" s="3">
        <f t="shared" si="5"/>
        <v>636</v>
      </c>
      <c r="E27" s="3">
        <f t="shared" si="5"/>
        <v>373</v>
      </c>
      <c r="F27" s="15">
        <f t="shared" si="5"/>
        <v>1581</v>
      </c>
      <c r="G27" s="13"/>
      <c r="H27" s="4" t="s">
        <v>25</v>
      </c>
      <c r="I27" s="3">
        <f t="shared" ref="I27:L27" si="6">SUM(I9:I26)</f>
        <v>701</v>
      </c>
      <c r="J27" s="3">
        <f t="shared" si="6"/>
        <v>728</v>
      </c>
      <c r="K27" s="3">
        <f t="shared" si="6"/>
        <v>485</v>
      </c>
      <c r="L27" s="15">
        <f t="shared" si="6"/>
        <v>1914</v>
      </c>
      <c r="M27" s="1"/>
      <c r="N27" s="4" t="s">
        <v>25</v>
      </c>
      <c r="O27" s="3">
        <f t="shared" ref="O27:R27" si="7">SUM(O9:O26)</f>
        <v>707</v>
      </c>
      <c r="P27" s="3">
        <f t="shared" si="7"/>
        <v>685</v>
      </c>
      <c r="Q27" s="3">
        <f t="shared" si="7"/>
        <v>566</v>
      </c>
      <c r="R27" s="15">
        <f t="shared" si="7"/>
        <v>1620</v>
      </c>
    </row>
  </sheetData>
  <mergeCells count="9">
    <mergeCell ref="I6:K6"/>
    <mergeCell ref="C6:E6"/>
    <mergeCell ref="B6:B7"/>
    <mergeCell ref="O6:Q6"/>
    <mergeCell ref="F6:F7"/>
    <mergeCell ref="L6:L7"/>
    <mergeCell ref="N6:N7"/>
    <mergeCell ref="R6:R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2026-04-23T03:31:47Z</dcterms:modified>
</cp:coreProperties>
</file>