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E8786E9B-1C38-4C6C-ADA8-A9ABB8800188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Q23" i="1"/>
  <c r="P23" i="1"/>
  <c r="O23" i="1"/>
  <c r="N23" i="1"/>
  <c r="M23" i="1"/>
  <c r="H23" i="1"/>
  <c r="G23" i="1"/>
  <c r="F23" i="1"/>
  <c r="E23" i="1"/>
  <c r="D23" i="1"/>
  <c r="C23" i="1"/>
  <c r="AB22" i="1"/>
  <c r="AB23" i="1" s="1"/>
  <c r="S22" i="1"/>
  <c r="I22" i="1"/>
  <c r="AB21" i="1"/>
  <c r="S21" i="1"/>
  <c r="I21" i="1"/>
  <c r="AB20" i="1"/>
  <c r="S20" i="1"/>
  <c r="I20" i="1"/>
  <c r="AB19" i="1"/>
  <c r="S19" i="1"/>
  <c r="I19" i="1"/>
  <c r="AB18" i="1"/>
  <c r="S18" i="1"/>
  <c r="I18" i="1"/>
  <c r="AB17" i="1"/>
  <c r="S17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AB12" i="1"/>
  <c r="S12" i="1"/>
  <c r="I12" i="1"/>
  <c r="AB11" i="1"/>
  <c r="S11" i="1"/>
  <c r="I11" i="1"/>
  <c r="AB10" i="1"/>
  <c r="S10" i="1"/>
  <c r="I10" i="1"/>
  <c r="AB9" i="1"/>
  <c r="S9" i="1"/>
  <c r="I9" i="1"/>
  <c r="AB8" i="1"/>
  <c r="S8" i="1"/>
  <c r="S23" i="1" s="1"/>
  <c r="I8" i="1"/>
  <c r="I23" i="1" s="1"/>
</calcChain>
</file>

<file path=xl/sharedStrings.xml><?xml version="1.0" encoding="utf-8"?>
<sst xmlns="http://schemas.openxmlformats.org/spreadsheetml/2006/main" count="109" uniqueCount="38">
  <si>
    <t>Kecamatan Sigaluh</t>
  </si>
  <si>
    <t>Tahun 2023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</si>
  <si>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</si>
  <si>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</si>
  <si>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</si>
  <si>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</si>
  <si>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</si>
  <si>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</si>
  <si>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</si>
  <si>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</si>
  <si>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</si>
  <si>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</si>
  <si>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</si>
  <si>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</si>
  <si>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</si>
  <si>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</si>
  <si>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</si>
  <si>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</si>
  <si>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</si>
  <si>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</si>
  <si>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</si>
  <si>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</si>
  <si>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</si>
  <si>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</si>
  <si>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</si>
  <si>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</si>
  <si>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</si>
  <si>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</si>
  <si>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</si>
  <si>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</si>
  <si>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</si>
  <si>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(5)</t>
  </si>
  <si>
    <t>(6)</t>
  </si>
  <si>
    <t>(7)</t>
  </si>
  <si>
    <t>(8)</t>
  </si>
  <si>
    <t>Tahun 2024</t>
  </si>
  <si>
    <t>Tahun 2025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</si>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</sst>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7030A0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41" fontId="5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6" fillId="0" borderId="0" xfId="1" applyFont="1"/>
    <xf numFmtId="0" fontId="0" fillId="2" borderId="0" xfId="0" applyFill="1" applyAlignment="1">
      <alignment horizontal="right"/>
    </xf>
    <xf numFmtId="0" fontId="3" fillId="0" borderId="2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3" xfId="0" applyFont="1" applyBorder="1"/>
    <xf numFmtId="41" fontId="3" fillId="0" borderId="3" xfId="1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B27"/>
  <sheetViews>
    <sheetView tabSelected="1" workbookViewId="0">
      <selection activeCell="C5" sqref="C5:H5"/>
    </sheetView>
  </sheetViews>
  <sheetFormatPr defaultRowHeight="14.4"/>
  <sheetData>
    <row r="2" spans="2:28" ht="14.4" customHeight="1"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 t="s">
        <v>23</v>
      </c>
      <c r="M2" s="1"/>
      <c r="N2" s="1"/>
      <c r="O2" s="1"/>
      <c r="P2" s="1"/>
      <c r="Q2" s="1"/>
      <c r="R2" s="1"/>
      <c r="S2" s="1"/>
      <c r="T2" s="1"/>
      <c r="U2" s="1" t="s">
        <v>23</v>
      </c>
      <c r="V2" s="1"/>
      <c r="W2" s="1"/>
      <c r="X2" s="1"/>
      <c r="Y2" s="1"/>
      <c r="Z2" s="1"/>
      <c r="AA2" s="1"/>
      <c r="AB2" s="1"/>
    </row>
    <row r="3" spans="2:28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 t="s">
        <v>0</v>
      </c>
      <c r="V3" s="1"/>
      <c r="W3" s="1"/>
      <c r="X3" s="1"/>
      <c r="Y3" s="1"/>
      <c r="Z3" s="1"/>
      <c r="AA3" s="1"/>
      <c r="AB3" s="1"/>
    </row>
    <row r="4" spans="2:28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 t="s">
        <v>35</v>
      </c>
      <c r="M4" s="1"/>
      <c r="N4" s="1"/>
      <c r="O4" s="1"/>
      <c r="P4" s="1"/>
      <c r="Q4" s="1"/>
      <c r="R4" s="1"/>
      <c r="S4" s="1"/>
      <c r="T4" s="1"/>
      <c r="U4" s="1" t="s">
        <v>36</v>
      </c>
      <c r="V4" s="1"/>
      <c r="W4" s="1"/>
      <c r="X4" s="1"/>
      <c r="Y4" s="1"/>
      <c r="Z4" s="1"/>
      <c r="AA4" s="1"/>
      <c r="AB4" s="1"/>
    </row>
    <row r="5" spans="2:28" ht="14.4" customHeight="1">
      <c r="B5" s="2" t="s">
        <v>2</v>
      </c>
      <c r="C5" s="3" t="s">
        <v>24</v>
      </c>
      <c r="D5" s="4"/>
      <c r="E5" s="4"/>
      <c r="F5" s="4"/>
      <c r="G5" s="4"/>
      <c r="H5" s="4"/>
      <c r="I5" s="2" t="s">
        <v>22</v>
      </c>
      <c r="J5" s="1"/>
      <c r="K5" s="1"/>
      <c r="L5" s="2" t="s">
        <v>2</v>
      </c>
      <c r="M5" s="3" t="s">
        <v>24</v>
      </c>
      <c r="N5" s="4"/>
      <c r="O5" s="4"/>
      <c r="P5" s="4"/>
      <c r="Q5" s="4"/>
      <c r="R5" s="4"/>
      <c r="S5" s="2" t="s">
        <v>22</v>
      </c>
      <c r="T5" s="1"/>
      <c r="U5" s="2" t="s">
        <v>2</v>
      </c>
      <c r="V5" s="3" t="s">
        <v>24</v>
      </c>
      <c r="W5" s="4"/>
      <c r="X5" s="4"/>
      <c r="Y5" s="4"/>
      <c r="Z5" s="4"/>
      <c r="AA5" s="4"/>
      <c r="AB5" s="2" t="s">
        <v>22</v>
      </c>
    </row>
    <row r="6" spans="2:28" ht="28.8">
      <c r="B6" s="5"/>
      <c r="C6" s="6" t="s">
        <v>25</v>
      </c>
      <c r="D6" s="7" t="s">
        <v>26</v>
      </c>
      <c r="E6" s="6" t="s">
        <v>27</v>
      </c>
      <c r="F6" s="6" t="s">
        <v>28</v>
      </c>
      <c r="G6" s="6" t="s">
        <v>29</v>
      </c>
      <c r="H6" s="8" t="s">
        <v>30</v>
      </c>
      <c r="I6" s="5"/>
      <c r="J6" s="1"/>
      <c r="K6" s="1"/>
      <c r="L6" s="5"/>
      <c r="M6" s="6" t="s">
        <v>25</v>
      </c>
      <c r="N6" s="7" t="s">
        <v>26</v>
      </c>
      <c r="O6" s="6" t="s">
        <v>27</v>
      </c>
      <c r="P6" s="6" t="s">
        <v>28</v>
      </c>
      <c r="Q6" s="6" t="s">
        <v>29</v>
      </c>
      <c r="R6" s="8" t="s">
        <v>30</v>
      </c>
      <c r="S6" s="5"/>
      <c r="T6" s="1"/>
      <c r="U6" s="5"/>
      <c r="V6" s="9" t="s">
        <v>25</v>
      </c>
      <c r="W6" s="10" t="s">
        <v>26</v>
      </c>
      <c r="X6" s="9" t="s">
        <v>27</v>
      </c>
      <c r="Y6" s="9" t="s">
        <v>28</v>
      </c>
      <c r="Z6" s="9" t="s">
        <v>29</v>
      </c>
      <c r="AA6" s="11" t="s">
        <v>30</v>
      </c>
      <c r="AB6" s="5"/>
    </row>
    <row r="7" spans="2:28">
      <c r="B7" s="12" t="s">
        <v>3</v>
      </c>
      <c r="C7" s="13" t="s">
        <v>4</v>
      </c>
      <c r="D7" s="13" t="s">
        <v>5</v>
      </c>
      <c r="E7" s="13" t="s">
        <v>6</v>
      </c>
      <c r="F7" s="13" t="s">
        <v>31</v>
      </c>
      <c r="G7" s="12" t="s">
        <v>32</v>
      </c>
      <c r="H7" s="12" t="s">
        <v>33</v>
      </c>
      <c r="I7" s="12" t="s">
        <v>34</v>
      </c>
      <c r="J7" s="1"/>
      <c r="K7" s="1"/>
      <c r="L7" s="12" t="s">
        <v>3</v>
      </c>
      <c r="M7" s="13" t="s">
        <v>4</v>
      </c>
      <c r="N7" s="13" t="s">
        <v>5</v>
      </c>
      <c r="O7" s="13" t="s">
        <v>6</v>
      </c>
      <c r="P7" s="13" t="s">
        <v>31</v>
      </c>
      <c r="Q7" s="12" t="s">
        <v>32</v>
      </c>
      <c r="R7" s="12" t="s">
        <v>33</v>
      </c>
      <c r="S7" s="12" t="s">
        <v>34</v>
      </c>
      <c r="T7" s="1"/>
      <c r="U7" s="12" t="s">
        <v>3</v>
      </c>
      <c r="V7" s="13" t="s">
        <v>4</v>
      </c>
      <c r="W7" s="13" t="s">
        <v>5</v>
      </c>
      <c r="X7" s="13" t="s">
        <v>6</v>
      </c>
      <c r="Y7" s="13" t="s">
        <v>31</v>
      </c>
      <c r="Z7" s="12" t="s">
        <v>32</v>
      </c>
      <c r="AA7" s="12" t="s">
        <v>33</v>
      </c>
      <c r="AB7" s="12" t="s">
        <v>34</v>
      </c>
    </row>
    <row r="8" spans="2:28">
      <c r="B8" s="1" t="s">
        <v>7</v>
      </c>
      <c r="C8" s="1">
        <v>167</v>
      </c>
      <c r="D8" s="1">
        <v>263</v>
      </c>
      <c r="E8" s="1">
        <v>196</v>
      </c>
      <c r="F8" s="1">
        <v>499</v>
      </c>
      <c r="G8" s="1">
        <v>482</v>
      </c>
      <c r="H8" s="1">
        <v>516</v>
      </c>
      <c r="I8" s="1">
        <f t="shared" ref="I8:I22" si="0">C8+D8+E8+F8+G8+H8</f>
        <v>2123</v>
      </c>
      <c r="J8" s="1"/>
      <c r="K8" s="1"/>
      <c r="L8" s="14" t="s">
        <v>7</v>
      </c>
      <c r="M8" s="15">
        <v>116</v>
      </c>
      <c r="N8" s="15">
        <v>344</v>
      </c>
      <c r="O8" s="15">
        <v>197</v>
      </c>
      <c r="P8" s="15">
        <v>505</v>
      </c>
      <c r="Q8" s="15">
        <v>534</v>
      </c>
      <c r="R8" s="15">
        <v>436</v>
      </c>
      <c r="S8" s="15">
        <f>SUM(M8:R8)</f>
        <v>2132</v>
      </c>
      <c r="T8" s="16"/>
      <c r="U8" s="17" t="s">
        <v>7</v>
      </c>
      <c r="V8" s="15">
        <v>120</v>
      </c>
      <c r="W8" s="15">
        <v>355</v>
      </c>
      <c r="X8" s="15">
        <v>202</v>
      </c>
      <c r="Y8" s="15">
        <v>510</v>
      </c>
      <c r="Z8" s="15">
        <v>535</v>
      </c>
      <c r="AA8" s="15">
        <v>430</v>
      </c>
      <c r="AB8" s="15">
        <f>SUM(V8:AA8)</f>
        <v>2152</v>
      </c>
    </row>
    <row r="9" spans="2:28">
      <c r="B9" s="1" t="s">
        <v>8</v>
      </c>
      <c r="C9" s="1">
        <v>169</v>
      </c>
      <c r="D9" s="1">
        <v>367</v>
      </c>
      <c r="E9" s="1">
        <v>184</v>
      </c>
      <c r="F9" s="1">
        <v>526</v>
      </c>
      <c r="G9" s="1">
        <v>564</v>
      </c>
      <c r="H9" s="1">
        <v>670</v>
      </c>
      <c r="I9" s="1">
        <f t="shared" si="0"/>
        <v>2480</v>
      </c>
      <c r="J9" s="1"/>
      <c r="K9" s="1"/>
      <c r="L9" s="18" t="s">
        <v>8</v>
      </c>
      <c r="M9" s="15">
        <v>166</v>
      </c>
      <c r="N9" s="15">
        <v>364</v>
      </c>
      <c r="O9" s="15">
        <v>181</v>
      </c>
      <c r="P9" s="15">
        <v>524</v>
      </c>
      <c r="Q9" s="15">
        <v>562</v>
      </c>
      <c r="R9" s="15">
        <v>668</v>
      </c>
      <c r="S9" s="15">
        <f t="shared" ref="S9:S22" si="1">SUM(M9:R9)</f>
        <v>2465</v>
      </c>
      <c r="T9" s="16"/>
      <c r="U9" s="19" t="s">
        <v>8</v>
      </c>
      <c r="V9" s="15">
        <v>165</v>
      </c>
      <c r="W9" s="15">
        <v>364</v>
      </c>
      <c r="X9" s="15">
        <v>180</v>
      </c>
      <c r="Y9" s="15">
        <v>523</v>
      </c>
      <c r="Z9" s="15">
        <v>561</v>
      </c>
      <c r="AA9" s="15">
        <v>667</v>
      </c>
      <c r="AB9" s="15">
        <f t="shared" ref="AB9:AB18" si="2">SUM(V9:AA9)</f>
        <v>2460</v>
      </c>
    </row>
    <row r="10" spans="2:28">
      <c r="B10" s="1" t="s">
        <v>9</v>
      </c>
      <c r="C10" s="1">
        <v>52</v>
      </c>
      <c r="D10" s="1">
        <v>95</v>
      </c>
      <c r="E10" s="1">
        <v>125</v>
      </c>
      <c r="F10" s="1">
        <v>403</v>
      </c>
      <c r="G10" s="1">
        <v>396</v>
      </c>
      <c r="H10" s="1">
        <v>322</v>
      </c>
      <c r="I10" s="1">
        <f t="shared" si="0"/>
        <v>1393</v>
      </c>
      <c r="J10" s="1"/>
      <c r="K10" s="1"/>
      <c r="L10" s="18" t="s">
        <v>9</v>
      </c>
      <c r="M10" s="15">
        <v>48</v>
      </c>
      <c r="N10" s="15">
        <v>95</v>
      </c>
      <c r="O10" s="15">
        <v>125</v>
      </c>
      <c r="P10" s="15">
        <v>403</v>
      </c>
      <c r="Q10" s="15">
        <v>396</v>
      </c>
      <c r="R10" s="15">
        <v>318</v>
      </c>
      <c r="S10" s="15">
        <f t="shared" si="1"/>
        <v>1385</v>
      </c>
      <c r="T10" s="16"/>
      <c r="U10" s="19" t="s">
        <v>9</v>
      </c>
      <c r="V10" s="15">
        <v>48</v>
      </c>
      <c r="W10" s="15">
        <v>95</v>
      </c>
      <c r="X10" s="15">
        <v>125</v>
      </c>
      <c r="Y10" s="15">
        <v>403</v>
      </c>
      <c r="Z10" s="15">
        <v>396</v>
      </c>
      <c r="AA10" s="15">
        <v>312</v>
      </c>
      <c r="AB10" s="15">
        <f t="shared" si="2"/>
        <v>1379</v>
      </c>
    </row>
    <row r="11" spans="2:28">
      <c r="B11" s="1" t="s">
        <v>10</v>
      </c>
      <c r="C11" s="1">
        <v>33</v>
      </c>
      <c r="D11" s="1">
        <v>60</v>
      </c>
      <c r="E11" s="1">
        <v>50</v>
      </c>
      <c r="F11" s="1">
        <v>128</v>
      </c>
      <c r="G11" s="1">
        <v>116</v>
      </c>
      <c r="H11" s="1">
        <v>116</v>
      </c>
      <c r="I11" s="1">
        <f t="shared" si="0"/>
        <v>503</v>
      </c>
      <c r="J11" s="1"/>
      <c r="K11" s="1"/>
      <c r="L11" s="18" t="s">
        <v>10</v>
      </c>
      <c r="M11" s="15">
        <v>28</v>
      </c>
      <c r="N11" s="15">
        <v>53</v>
      </c>
      <c r="O11" s="15">
        <v>59</v>
      </c>
      <c r="P11" s="16">
        <v>120</v>
      </c>
      <c r="Q11" s="15">
        <v>121</v>
      </c>
      <c r="R11" s="15">
        <v>120</v>
      </c>
      <c r="S11" s="15">
        <f t="shared" si="1"/>
        <v>501</v>
      </c>
      <c r="T11" s="16"/>
      <c r="U11" s="19" t="s">
        <v>10</v>
      </c>
      <c r="V11" s="15">
        <v>29</v>
      </c>
      <c r="W11" s="15">
        <v>52</v>
      </c>
      <c r="X11" s="15">
        <v>53</v>
      </c>
      <c r="Y11" s="16">
        <v>129</v>
      </c>
      <c r="Z11" s="15">
        <v>122</v>
      </c>
      <c r="AA11" s="15">
        <v>121</v>
      </c>
      <c r="AB11" s="15">
        <f t="shared" si="2"/>
        <v>506</v>
      </c>
    </row>
    <row r="12" spans="2:28">
      <c r="B12" s="1" t="s">
        <v>11</v>
      </c>
      <c r="C12" s="1">
        <v>28</v>
      </c>
      <c r="D12" s="1">
        <v>125</v>
      </c>
      <c r="E12" s="1">
        <v>71</v>
      </c>
      <c r="F12" s="1">
        <v>188</v>
      </c>
      <c r="G12" s="1">
        <v>168</v>
      </c>
      <c r="H12" s="1">
        <v>252</v>
      </c>
      <c r="I12" s="1">
        <f t="shared" si="0"/>
        <v>832</v>
      </c>
      <c r="J12" s="1"/>
      <c r="K12" s="1"/>
      <c r="L12" s="18" t="s">
        <v>11</v>
      </c>
      <c r="M12" s="15">
        <v>50</v>
      </c>
      <c r="N12" s="15">
        <v>75</v>
      </c>
      <c r="O12" s="15">
        <v>60</v>
      </c>
      <c r="P12" s="15">
        <v>250</v>
      </c>
      <c r="Q12" s="15">
        <v>310</v>
      </c>
      <c r="R12" s="15">
        <v>90</v>
      </c>
      <c r="S12" s="15">
        <f t="shared" si="1"/>
        <v>835</v>
      </c>
      <c r="T12" s="16"/>
      <c r="U12" s="19" t="s">
        <v>11</v>
      </c>
      <c r="V12" s="15">
        <v>50</v>
      </c>
      <c r="W12" s="15">
        <v>75</v>
      </c>
      <c r="X12" s="15">
        <v>60</v>
      </c>
      <c r="Y12" s="15">
        <v>250</v>
      </c>
      <c r="Z12" s="15">
        <v>310</v>
      </c>
      <c r="AA12" s="15">
        <v>89</v>
      </c>
      <c r="AB12" s="15">
        <f t="shared" si="2"/>
        <v>834</v>
      </c>
    </row>
    <row r="13" spans="2:28">
      <c r="B13" s="1" t="s">
        <v>12</v>
      </c>
      <c r="C13" s="1"/>
      <c r="D13" s="1"/>
      <c r="E13" s="1"/>
      <c r="F13" s="1"/>
      <c r="G13" s="1"/>
      <c r="H13" s="1"/>
      <c r="I13" s="1">
        <f t="shared" si="0"/>
        <v>0</v>
      </c>
      <c r="J13" s="1"/>
      <c r="K13" s="1"/>
      <c r="L13" s="18" t="s">
        <v>12</v>
      </c>
      <c r="M13" s="15"/>
      <c r="N13" s="15"/>
      <c r="O13" s="15"/>
      <c r="P13" s="15"/>
      <c r="Q13" s="15"/>
      <c r="R13" s="15"/>
      <c r="S13" s="15">
        <f t="shared" si="1"/>
        <v>0</v>
      </c>
      <c r="T13" s="16">
        <v>1053</v>
      </c>
      <c r="U13" s="19" t="s">
        <v>12</v>
      </c>
      <c r="V13">
        <v>27</v>
      </c>
      <c r="W13">
        <v>120</v>
      </c>
      <c r="X13">
        <v>185</v>
      </c>
      <c r="Y13">
        <v>195</v>
      </c>
      <c r="Z13">
        <v>375</v>
      </c>
      <c r="AA13">
        <v>180</v>
      </c>
      <c r="AB13" s="15">
        <f t="shared" si="2"/>
        <v>1082</v>
      </c>
    </row>
    <row r="14" spans="2:28">
      <c r="B14" s="1" t="s">
        <v>13</v>
      </c>
      <c r="C14" s="1">
        <v>228</v>
      </c>
      <c r="D14" s="1">
        <v>339</v>
      </c>
      <c r="E14" s="1">
        <v>312</v>
      </c>
      <c r="F14" s="1">
        <v>839</v>
      </c>
      <c r="G14" s="1">
        <v>768</v>
      </c>
      <c r="H14" s="1">
        <v>979</v>
      </c>
      <c r="I14" s="1">
        <f t="shared" si="0"/>
        <v>3465</v>
      </c>
      <c r="J14" s="1"/>
      <c r="K14" s="1"/>
      <c r="L14" s="18" t="s">
        <v>13</v>
      </c>
      <c r="M14" s="15">
        <v>202</v>
      </c>
      <c r="N14" s="15">
        <v>264</v>
      </c>
      <c r="O14" s="15">
        <v>488</v>
      </c>
      <c r="P14" s="15">
        <v>706</v>
      </c>
      <c r="Q14" s="15">
        <v>716</v>
      </c>
      <c r="R14" s="15">
        <v>1087</v>
      </c>
      <c r="S14" s="15">
        <f t="shared" si="1"/>
        <v>3463</v>
      </c>
      <c r="T14" s="16"/>
      <c r="U14" s="19" t="s">
        <v>13</v>
      </c>
      <c r="V14" s="15">
        <v>167</v>
      </c>
      <c r="W14" s="15">
        <v>293</v>
      </c>
      <c r="X14" s="15">
        <v>322</v>
      </c>
      <c r="Y14" s="15">
        <v>779</v>
      </c>
      <c r="Z14" s="15">
        <v>693</v>
      </c>
      <c r="AA14" s="15">
        <v>1004</v>
      </c>
      <c r="AB14" s="15">
        <f t="shared" si="2"/>
        <v>3258</v>
      </c>
    </row>
    <row r="15" spans="2:28">
      <c r="B15" s="1" t="s">
        <v>14</v>
      </c>
      <c r="C15" s="1">
        <v>250</v>
      </c>
      <c r="D15" s="1">
        <v>478</v>
      </c>
      <c r="E15" s="1">
        <v>445</v>
      </c>
      <c r="F15" s="1">
        <v>1217</v>
      </c>
      <c r="G15" s="1">
        <v>1104</v>
      </c>
      <c r="H15" s="1">
        <v>1302</v>
      </c>
      <c r="I15" s="1">
        <f t="shared" si="0"/>
        <v>4796</v>
      </c>
      <c r="J15" s="1"/>
      <c r="K15" s="1"/>
      <c r="L15" s="18" t="s">
        <v>14</v>
      </c>
      <c r="M15" s="15">
        <v>150</v>
      </c>
      <c r="N15" s="15">
        <v>458</v>
      </c>
      <c r="O15" s="15">
        <v>457</v>
      </c>
      <c r="P15" s="15">
        <v>1228</v>
      </c>
      <c r="Q15" s="15">
        <v>1156</v>
      </c>
      <c r="R15" s="15">
        <v>1333</v>
      </c>
      <c r="S15" s="15">
        <f t="shared" si="1"/>
        <v>4782</v>
      </c>
      <c r="T15" s="16"/>
      <c r="U15" s="19" t="s">
        <v>14</v>
      </c>
      <c r="V15" s="15">
        <v>153</v>
      </c>
      <c r="W15" s="15">
        <v>438</v>
      </c>
      <c r="X15" s="15">
        <v>450</v>
      </c>
      <c r="Y15" s="15">
        <v>1242</v>
      </c>
      <c r="Z15" s="15">
        <v>1162</v>
      </c>
      <c r="AA15" s="15">
        <v>1340</v>
      </c>
      <c r="AB15" s="15">
        <f t="shared" si="2"/>
        <v>4785</v>
      </c>
    </row>
    <row r="16" spans="2:28">
      <c r="B16" s="1" t="s">
        <v>15</v>
      </c>
      <c r="C16" s="1">
        <v>135</v>
      </c>
      <c r="D16" s="1">
        <v>242</v>
      </c>
      <c r="E16" s="1">
        <v>208</v>
      </c>
      <c r="F16" s="1">
        <v>488</v>
      </c>
      <c r="G16" s="1">
        <v>496</v>
      </c>
      <c r="H16" s="1">
        <v>521</v>
      </c>
      <c r="I16" s="1">
        <f t="shared" si="0"/>
        <v>2090</v>
      </c>
      <c r="J16" s="1"/>
      <c r="K16" s="1"/>
      <c r="L16" s="18" t="s">
        <v>15</v>
      </c>
      <c r="M16" s="15">
        <v>136</v>
      </c>
      <c r="N16" s="15">
        <v>209</v>
      </c>
      <c r="O16" s="15">
        <v>219</v>
      </c>
      <c r="P16" s="15">
        <v>486</v>
      </c>
      <c r="Q16" s="15">
        <v>496</v>
      </c>
      <c r="R16" s="15">
        <v>537</v>
      </c>
      <c r="S16" s="15">
        <f t="shared" si="1"/>
        <v>2083</v>
      </c>
      <c r="T16" s="16"/>
      <c r="U16" s="19" t="s">
        <v>15</v>
      </c>
      <c r="V16" s="15">
        <v>128</v>
      </c>
      <c r="W16" s="15">
        <v>211</v>
      </c>
      <c r="X16" s="15">
        <v>220</v>
      </c>
      <c r="Y16" s="15">
        <v>475</v>
      </c>
      <c r="Z16" s="15">
        <v>493</v>
      </c>
      <c r="AA16" s="15">
        <v>545</v>
      </c>
      <c r="AB16" s="15">
        <f t="shared" si="2"/>
        <v>2072</v>
      </c>
    </row>
    <row r="17" spans="2:28">
      <c r="B17" s="1" t="s">
        <v>16</v>
      </c>
      <c r="C17" s="1">
        <v>212</v>
      </c>
      <c r="D17" s="1">
        <v>429</v>
      </c>
      <c r="E17" s="1">
        <v>313</v>
      </c>
      <c r="F17" s="1">
        <v>651</v>
      </c>
      <c r="G17" s="1">
        <v>819</v>
      </c>
      <c r="H17" s="1">
        <v>399</v>
      </c>
      <c r="I17" s="1">
        <f t="shared" si="0"/>
        <v>2823</v>
      </c>
      <c r="J17" s="1"/>
      <c r="K17" s="1"/>
      <c r="L17" s="18" t="s">
        <v>16</v>
      </c>
      <c r="M17" s="15">
        <v>185</v>
      </c>
      <c r="N17" s="15">
        <v>276</v>
      </c>
      <c r="O17" s="15">
        <v>271</v>
      </c>
      <c r="P17" s="15">
        <v>737</v>
      </c>
      <c r="Q17" s="15">
        <v>590</v>
      </c>
      <c r="R17" s="15">
        <v>766</v>
      </c>
      <c r="S17" s="15">
        <f t="shared" si="1"/>
        <v>2825</v>
      </c>
      <c r="T17" s="16"/>
      <c r="U17" s="19" t="s">
        <v>16</v>
      </c>
      <c r="V17" s="15">
        <v>190</v>
      </c>
      <c r="W17" s="15">
        <v>275</v>
      </c>
      <c r="X17" s="15">
        <v>278</v>
      </c>
      <c r="Y17" s="15">
        <v>739</v>
      </c>
      <c r="Z17" s="15">
        <v>584</v>
      </c>
      <c r="AA17" s="15">
        <v>772</v>
      </c>
      <c r="AB17" s="15">
        <f t="shared" si="2"/>
        <v>2838</v>
      </c>
    </row>
    <row r="18" spans="2:28">
      <c r="B18" s="1" t="s">
        <v>17</v>
      </c>
      <c r="C18" s="1">
        <v>86</v>
      </c>
      <c r="D18" s="1">
        <v>230</v>
      </c>
      <c r="E18" s="1">
        <v>436</v>
      </c>
      <c r="F18" s="1">
        <v>245</v>
      </c>
      <c r="G18" s="1">
        <v>130</v>
      </c>
      <c r="H18" s="1">
        <v>93</v>
      </c>
      <c r="I18" s="1">
        <f t="shared" si="0"/>
        <v>1220</v>
      </c>
      <c r="J18" s="1"/>
      <c r="K18" s="1"/>
      <c r="L18" s="18" t="s">
        <v>17</v>
      </c>
      <c r="M18" s="15"/>
      <c r="N18" s="15"/>
      <c r="O18" s="15"/>
      <c r="P18" s="15"/>
      <c r="Q18" s="15"/>
      <c r="R18" s="15"/>
      <c r="S18" s="15">
        <f t="shared" si="1"/>
        <v>0</v>
      </c>
      <c r="T18" s="16">
        <v>1921</v>
      </c>
      <c r="U18" s="19" t="s">
        <v>17</v>
      </c>
      <c r="V18" s="20">
        <v>145</v>
      </c>
      <c r="W18" s="20">
        <v>132</v>
      </c>
      <c r="X18" s="20">
        <v>201</v>
      </c>
      <c r="Y18" s="20">
        <v>470</v>
      </c>
      <c r="Z18" s="20">
        <v>410</v>
      </c>
      <c r="AA18" s="20">
        <v>73</v>
      </c>
      <c r="AB18" s="20">
        <f t="shared" si="2"/>
        <v>1431</v>
      </c>
    </row>
    <row r="19" spans="2:28">
      <c r="B19" s="1" t="s">
        <v>18</v>
      </c>
      <c r="C19" s="1">
        <v>164</v>
      </c>
      <c r="D19" s="1">
        <v>498</v>
      </c>
      <c r="E19" s="1">
        <v>1140</v>
      </c>
      <c r="F19" s="1">
        <v>1026</v>
      </c>
      <c r="G19" s="1">
        <v>0</v>
      </c>
      <c r="H19" s="1">
        <v>296</v>
      </c>
      <c r="I19" s="1">
        <f t="shared" si="0"/>
        <v>3124</v>
      </c>
      <c r="J19" s="1"/>
      <c r="K19" s="1"/>
      <c r="L19" s="18" t="s">
        <v>18</v>
      </c>
      <c r="M19" s="15"/>
      <c r="N19" s="15"/>
      <c r="O19" s="15"/>
      <c r="P19" s="15"/>
      <c r="Q19" s="15"/>
      <c r="R19" s="15"/>
      <c r="S19" s="15">
        <f t="shared" si="1"/>
        <v>0</v>
      </c>
      <c r="T19" s="16">
        <v>3138</v>
      </c>
      <c r="U19" s="19" t="s">
        <v>18</v>
      </c>
      <c r="V19" s="21">
        <v>182</v>
      </c>
      <c r="W19" s="21">
        <v>462</v>
      </c>
      <c r="X19" s="21">
        <v>253</v>
      </c>
      <c r="Y19" s="21">
        <v>712</v>
      </c>
      <c r="Z19" s="21">
        <v>877</v>
      </c>
      <c r="AA19" s="21">
        <v>646</v>
      </c>
      <c r="AB19" s="21">
        <f>SUM(V19:AA19)</f>
        <v>3132</v>
      </c>
    </row>
    <row r="20" spans="2:28">
      <c r="B20" s="1" t="s">
        <v>19</v>
      </c>
      <c r="C20" s="1">
        <v>103</v>
      </c>
      <c r="D20" s="1">
        <v>138</v>
      </c>
      <c r="E20" s="1">
        <v>114</v>
      </c>
      <c r="F20" s="1">
        <v>332</v>
      </c>
      <c r="G20" s="1">
        <v>304</v>
      </c>
      <c r="H20" s="1">
        <v>300</v>
      </c>
      <c r="I20" s="1">
        <f t="shared" si="0"/>
        <v>1291</v>
      </c>
      <c r="J20" s="1"/>
      <c r="K20" s="1"/>
      <c r="L20" s="18" t="s">
        <v>19</v>
      </c>
      <c r="M20" s="15">
        <v>84</v>
      </c>
      <c r="N20" s="15">
        <v>147</v>
      </c>
      <c r="O20" s="15">
        <v>153</v>
      </c>
      <c r="P20" s="15">
        <v>284</v>
      </c>
      <c r="Q20" s="15">
        <v>314</v>
      </c>
      <c r="R20" s="15">
        <v>316</v>
      </c>
      <c r="S20" s="15">
        <f t="shared" si="1"/>
        <v>1298</v>
      </c>
      <c r="T20" s="16"/>
      <c r="U20" s="19" t="s">
        <v>19</v>
      </c>
      <c r="V20" s="15">
        <v>84</v>
      </c>
      <c r="W20" s="15">
        <v>93</v>
      </c>
      <c r="X20" s="15">
        <v>145</v>
      </c>
      <c r="Y20" s="15">
        <v>342</v>
      </c>
      <c r="Z20" s="15">
        <v>397</v>
      </c>
      <c r="AA20" s="15">
        <v>298</v>
      </c>
      <c r="AB20" s="15">
        <f t="shared" ref="AB20:AB22" si="3">SUM(V20:AA20)</f>
        <v>1359</v>
      </c>
    </row>
    <row r="21" spans="2:28">
      <c r="B21" s="1" t="s">
        <v>20</v>
      </c>
      <c r="C21" s="1">
        <v>106</v>
      </c>
      <c r="D21" s="1">
        <v>204</v>
      </c>
      <c r="E21" s="1">
        <v>184</v>
      </c>
      <c r="F21" s="1">
        <v>524</v>
      </c>
      <c r="G21" s="1">
        <v>426</v>
      </c>
      <c r="H21" s="1">
        <v>575</v>
      </c>
      <c r="I21" s="1">
        <f t="shared" si="0"/>
        <v>2019</v>
      </c>
      <c r="J21" s="1"/>
      <c r="K21" s="1"/>
      <c r="L21" s="18" t="s">
        <v>20</v>
      </c>
      <c r="M21" s="15">
        <v>64</v>
      </c>
      <c r="N21" s="15">
        <v>286</v>
      </c>
      <c r="O21" s="15">
        <v>151</v>
      </c>
      <c r="P21" s="15">
        <v>480</v>
      </c>
      <c r="Q21" s="15">
        <v>412</v>
      </c>
      <c r="R21" s="15">
        <v>610</v>
      </c>
      <c r="S21" s="15">
        <f t="shared" si="1"/>
        <v>2003</v>
      </c>
      <c r="T21" s="16"/>
      <c r="U21" s="19" t="s">
        <v>20</v>
      </c>
      <c r="V21" s="15">
        <v>69</v>
      </c>
      <c r="W21" s="15">
        <v>279</v>
      </c>
      <c r="X21" s="15">
        <v>156</v>
      </c>
      <c r="Y21" s="15">
        <v>472</v>
      </c>
      <c r="Z21" s="15">
        <v>408</v>
      </c>
      <c r="AA21" s="15">
        <v>626</v>
      </c>
      <c r="AB21" s="15">
        <f t="shared" si="3"/>
        <v>2010</v>
      </c>
    </row>
    <row r="22" spans="2:28">
      <c r="B22" s="22" t="s">
        <v>21</v>
      </c>
      <c r="C22" s="1"/>
      <c r="D22" s="1"/>
      <c r="E22" s="1"/>
      <c r="F22" s="1"/>
      <c r="G22" s="1"/>
      <c r="H22" s="1"/>
      <c r="I22" s="1">
        <f t="shared" si="0"/>
        <v>0</v>
      </c>
      <c r="J22" s="1"/>
      <c r="K22" s="1"/>
      <c r="L22" s="23" t="s">
        <v>21</v>
      </c>
      <c r="M22" s="15"/>
      <c r="N22" s="15"/>
      <c r="O22" s="15"/>
      <c r="P22" s="15"/>
      <c r="Q22" s="15"/>
      <c r="R22" s="15"/>
      <c r="S22" s="15">
        <f t="shared" si="1"/>
        <v>0</v>
      </c>
      <c r="T22" s="16">
        <v>3667</v>
      </c>
      <c r="U22" s="24" t="s">
        <v>21</v>
      </c>
      <c r="V22" s="20">
        <v>249</v>
      </c>
      <c r="W22" s="20">
        <v>266</v>
      </c>
      <c r="X22" s="20">
        <v>292</v>
      </c>
      <c r="Y22" s="20">
        <v>981</v>
      </c>
      <c r="Z22" s="20">
        <v>1101</v>
      </c>
      <c r="AA22" s="20">
        <v>807</v>
      </c>
      <c r="AB22" s="20">
        <f t="shared" si="3"/>
        <v>3696</v>
      </c>
    </row>
    <row r="23" spans="2:28">
      <c r="B23" s="6" t="s">
        <v>22</v>
      </c>
      <c r="C23" s="25">
        <f t="shared" ref="C23:I23" si="4">SUM(C8:C22)</f>
        <v>1733</v>
      </c>
      <c r="D23" s="25">
        <f t="shared" si="4"/>
        <v>3468</v>
      </c>
      <c r="E23" s="25">
        <f t="shared" si="4"/>
        <v>3778</v>
      </c>
      <c r="F23" s="25">
        <f t="shared" si="4"/>
        <v>7066</v>
      </c>
      <c r="G23" s="25">
        <f t="shared" si="4"/>
        <v>5773</v>
      </c>
      <c r="H23" s="25">
        <f t="shared" si="4"/>
        <v>6341</v>
      </c>
      <c r="I23" s="25">
        <f t="shared" si="4"/>
        <v>28159</v>
      </c>
      <c r="J23" s="1"/>
      <c r="K23" s="1"/>
      <c r="L23" s="6" t="s">
        <v>22</v>
      </c>
      <c r="M23" s="26">
        <f t="shared" ref="M23:S23" si="5">SUM(M8:M22)</f>
        <v>1229</v>
      </c>
      <c r="N23" s="26">
        <f t="shared" si="5"/>
        <v>2571</v>
      </c>
      <c r="O23" s="26">
        <f t="shared" si="5"/>
        <v>2361</v>
      </c>
      <c r="P23" s="26">
        <f t="shared" si="5"/>
        <v>5723</v>
      </c>
      <c r="Q23" s="26">
        <f t="shared" si="5"/>
        <v>5607</v>
      </c>
      <c r="R23" s="26">
        <f t="shared" si="5"/>
        <v>6281</v>
      </c>
      <c r="S23" s="26">
        <f t="shared" si="5"/>
        <v>23772</v>
      </c>
      <c r="T23" s="27"/>
      <c r="U23" s="6" t="s">
        <v>22</v>
      </c>
      <c r="V23" s="26"/>
      <c r="W23" s="26"/>
      <c r="X23" s="26"/>
      <c r="Y23" s="26"/>
      <c r="Z23" s="26"/>
      <c r="AA23" s="26"/>
      <c r="AB23" s="26">
        <f>SUM(AB22:AB22)</f>
        <v>3696</v>
      </c>
    </row>
    <row r="24" spans="2:28">
      <c r="B24" s="28">
        <v>2022</v>
      </c>
      <c r="C24" s="1"/>
      <c r="D24" s="1"/>
      <c r="E24" s="1"/>
      <c r="F24" s="1"/>
      <c r="G24" s="1"/>
      <c r="H24" s="1"/>
      <c r="I24" s="1"/>
      <c r="J24" s="1"/>
      <c r="K24" s="1"/>
      <c r="L24" s="28">
        <v>2022</v>
      </c>
      <c r="M24" s="1"/>
      <c r="N24" s="1"/>
      <c r="O24" s="1"/>
      <c r="P24" s="1"/>
      <c r="Q24" s="1"/>
      <c r="R24" s="1"/>
      <c r="S24" s="1"/>
      <c r="T24" s="1"/>
      <c r="U24" s="28"/>
      <c r="V24" s="1"/>
      <c r="W24" s="1"/>
      <c r="X24" s="1"/>
      <c r="Y24" s="1"/>
      <c r="Z24" s="1"/>
      <c r="AA24" s="1"/>
      <c r="AB24" s="1"/>
    </row>
    <row r="25" spans="2:28" ht="18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>
        <v>2021</v>
      </c>
      <c r="M25" s="1"/>
      <c r="N25" s="1"/>
      <c r="O25" s="1"/>
      <c r="P25" s="1"/>
      <c r="Q25" s="1"/>
      <c r="R25" s="1"/>
      <c r="S25" s="1"/>
      <c r="T25" s="1"/>
      <c r="U25" s="29" t="s">
        <v>37</v>
      </c>
      <c r="V25" s="1"/>
      <c r="W25" s="1"/>
      <c r="X25" s="1"/>
      <c r="Y25" s="1"/>
      <c r="Z25" s="1"/>
      <c r="AA25" s="1"/>
      <c r="AB25" s="1"/>
    </row>
    <row r="26" spans="2:28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>
        <v>2020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>
      <c r="B27" s="22">
        <v>2019</v>
      </c>
      <c r="C27" s="22"/>
      <c r="D27" s="22"/>
      <c r="E27" s="22"/>
      <c r="F27" s="22"/>
      <c r="G27" s="22"/>
      <c r="H27" s="22"/>
      <c r="I27" s="22"/>
      <c r="J27" s="1"/>
      <c r="K27" s="1"/>
      <c r="L27" s="22">
        <v>2019</v>
      </c>
      <c r="M27" s="22"/>
      <c r="N27" s="22"/>
      <c r="O27" s="22"/>
      <c r="P27" s="22"/>
      <c r="Q27" s="22"/>
      <c r="R27" s="22"/>
      <c r="S27" s="22"/>
      <c r="T27" s="1"/>
      <c r="U27" s="22"/>
      <c r="V27" s="22"/>
      <c r="W27" s="22"/>
      <c r="X27" s="22"/>
      <c r="Y27" s="22"/>
      <c r="Z27" s="22"/>
      <c r="AA27" s="22"/>
      <c r="AB27" s="22"/>
    </row>
  </sheetData>
  <mergeCells count="9">
    <mergeCell ref="U5:U6"/>
    <mergeCell ref="V5:AA5"/>
    <mergeCell ref="AB5:AB6"/>
    <mergeCell ref="B5:B6"/>
    <mergeCell ref="C5:H5"/>
    <mergeCell ref="I5:I6"/>
    <mergeCell ref="L5:L6"/>
    <mergeCell ref="M5:R5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2026-04-20T15:09:52Z</dcterms:modified>
</cp:coreProperties>
</file>