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D05D26DD-D808-449C-93AE-D9FF8D7F4B71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4" i="1" l="1"/>
  <c r="L24" i="1"/>
  <c r="AK23" i="1"/>
  <c r="L23" i="1"/>
  <c r="AK22" i="1"/>
  <c r="V22" i="1"/>
  <c r="L22" i="1"/>
  <c r="AK21" i="1"/>
  <c r="Y21" i="1"/>
  <c r="L21" i="1"/>
  <c r="AK20" i="1"/>
  <c r="Y20" i="1"/>
  <c r="L20" i="1"/>
  <c r="AK19" i="1"/>
  <c r="Y19" i="1"/>
  <c r="L19" i="1"/>
  <c r="AK18" i="1"/>
  <c r="Y18" i="1"/>
  <c r="L18" i="1"/>
  <c r="AK17" i="1"/>
  <c r="Y17" i="1"/>
  <c r="L17" i="1"/>
  <c r="AK16" i="1"/>
  <c r="Y16" i="1"/>
  <c r="L16" i="1"/>
  <c r="AK15" i="1"/>
  <c r="Y15" i="1"/>
  <c r="AK14" i="1"/>
  <c r="AK13" i="1"/>
  <c r="L13" i="1"/>
  <c r="AK12" i="1"/>
  <c r="W12" i="1"/>
  <c r="Y12" i="1" s="1"/>
  <c r="J12" i="1"/>
  <c r="L12" i="1" s="1"/>
  <c r="AK11" i="1"/>
  <c r="Y11" i="1"/>
  <c r="L11" i="1"/>
  <c r="AK10" i="1"/>
  <c r="Y10" i="1"/>
  <c r="L10" i="1"/>
  <c r="AK9" i="1"/>
  <c r="L9" i="1"/>
  <c r="AK8" i="1"/>
</calcChain>
</file>

<file path=xl/sharedStrings.xml><?xml version="1.0" encoding="utf-8"?>
<sst xmlns="http://schemas.openxmlformats.org/spreadsheetml/2006/main" count="133" uniqueCount="46">
  <si>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</si>
  <si>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</si>
  <si>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</si>
  <si>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</si>
  <si>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</si>
  <si>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</si>
  <si>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</si>
  <si>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</si>
  <si>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</si>
  <si>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</si>
  <si>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</si>
  <si>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</si>
  <si>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</si>
  <si>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</si>
  <si>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</si>
  <si>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</si>
  <si>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</si>
  <si>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</si>
  <si>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</si>
  <si>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</si>
  <si>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</si>
  <si>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</si>
  <si>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</si>
  <si>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</si>
  <si>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</si>
  <si>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</si>
  <si>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</si>
  <si>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(5)</t>
  </si>
  <si>
    <t>(6)</t>
  </si>
  <si>
    <t>(7)</t>
  </si>
  <si>
    <t>(8)</t>
  </si>
  <si>
    <t>(9)</t>
  </si>
  <si>
    <t>Jenis Tanaman Pangan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</si>
  <si>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</si>
  <si>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</si>
  <si>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</si>
  <si>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</si>
  <si>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</si>
  <si>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</si>
  <si>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</si>
  <si>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</si>
  <si>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</si>
  <si>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</si>
  <si>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(10)</t>
  </si>
  <si>
    <t>(11)</t>
  </si>
  <si>
    <t>*Boleh ditambahkan jenis tanaman sayuran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</si>
</sst>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0"/>
      <name val="Calibri"/>
    </font>
    <font>
      <b/>
      <sz val="14"/>
      <color rgb="FFFF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AK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2.33203125" customWidth="1"/>
    <col min="3" max="11" width="9.5546875" customWidth="1"/>
    <col min="12" max="12" width="16" customWidth="1"/>
    <col min="13" max="14" width="9" customWidth="1"/>
    <col min="15" max="15" width="22.33203125" customWidth="1"/>
    <col min="16" max="24" width="9.5546875" customWidth="1"/>
    <col min="25" max="25" width="16" customWidth="1"/>
    <col min="26" max="26" width="9" customWidth="1"/>
  </cols>
  <sheetData>
    <row r="1" spans="2:37" ht="14.25" customHeight="1">
      <c r="N1" s="18"/>
    </row>
    <row r="2" spans="2:37" ht="14.25" customHeight="1">
      <c r="B2" s="1" t="s">
        <v>33</v>
      </c>
      <c r="N2" s="18"/>
      <c r="O2" s="1" t="s">
        <v>33</v>
      </c>
      <c r="AA2" s="1" t="s">
        <v>33</v>
      </c>
    </row>
    <row r="3" spans="2:37" ht="14.25" customHeight="1">
      <c r="B3" s="1" t="s">
        <v>0</v>
      </c>
      <c r="N3" s="18"/>
      <c r="O3" s="1" t="s">
        <v>0</v>
      </c>
      <c r="AA3" s="1" t="s">
        <v>0</v>
      </c>
    </row>
    <row r="4" spans="2:37" ht="14.25" customHeight="1">
      <c r="B4" s="1" t="s">
        <v>1</v>
      </c>
      <c r="N4" s="18"/>
      <c r="O4" s="1" t="s">
        <v>2</v>
      </c>
      <c r="AA4" s="1" t="s">
        <v>3</v>
      </c>
    </row>
    <row r="5" spans="2:37" ht="14.25" customHeight="1">
      <c r="B5" s="15" t="s">
        <v>4</v>
      </c>
      <c r="C5" s="16" t="s">
        <v>32</v>
      </c>
      <c r="D5" s="17"/>
      <c r="E5" s="17"/>
      <c r="F5" s="17"/>
      <c r="G5" s="17"/>
      <c r="H5" s="17"/>
      <c r="I5" s="17"/>
      <c r="J5" s="21"/>
      <c r="K5" s="21"/>
      <c r="L5" s="15" t="s">
        <v>25</v>
      </c>
      <c r="N5" s="18"/>
      <c r="O5" s="15" t="s">
        <v>4</v>
      </c>
      <c r="P5" s="16" t="s">
        <v>32</v>
      </c>
      <c r="Q5" s="17"/>
      <c r="R5" s="17"/>
      <c r="S5" s="17"/>
      <c r="T5" s="17"/>
      <c r="U5" s="17"/>
      <c r="V5" s="17"/>
      <c r="W5" s="21"/>
      <c r="X5" s="21"/>
      <c r="Y5" s="15" t="s">
        <v>25</v>
      </c>
      <c r="AA5" s="15" t="s">
        <v>4</v>
      </c>
      <c r="AB5" s="16" t="s">
        <v>32</v>
      </c>
      <c r="AC5" s="17"/>
      <c r="AD5" s="17"/>
      <c r="AE5" s="17"/>
      <c r="AF5" s="17"/>
      <c r="AG5" s="17"/>
      <c r="AH5" s="17"/>
      <c r="AI5" s="21"/>
      <c r="AJ5" s="21"/>
      <c r="AK5" s="15" t="s">
        <v>25</v>
      </c>
    </row>
    <row r="6" spans="2:37" ht="35.25" customHeight="1">
      <c r="B6" s="14"/>
      <c r="C6" s="22" t="s">
        <v>34</v>
      </c>
      <c r="D6" s="22" t="s">
        <v>35</v>
      </c>
      <c r="E6" s="22" t="s">
        <v>36</v>
      </c>
      <c r="F6" s="22" t="s">
        <v>37</v>
      </c>
      <c r="G6" s="22" t="s">
        <v>38</v>
      </c>
      <c r="H6" s="22" t="s">
        <v>39</v>
      </c>
      <c r="I6" s="22" t="s">
        <v>40</v>
      </c>
      <c r="J6" s="22" t="s">
        <v>41</v>
      </c>
      <c r="K6" s="22" t="s">
        <v>42</v>
      </c>
      <c r="L6" s="14"/>
      <c r="N6" s="18"/>
      <c r="O6" s="14"/>
      <c r="P6" s="22" t="s">
        <v>34</v>
      </c>
      <c r="Q6" s="22" t="s">
        <v>35</v>
      </c>
      <c r="R6" s="22" t="s">
        <v>36</v>
      </c>
      <c r="S6" s="22" t="s">
        <v>37</v>
      </c>
      <c r="T6" s="22" t="s">
        <v>38</v>
      </c>
      <c r="U6" s="22" t="s">
        <v>39</v>
      </c>
      <c r="V6" s="22" t="s">
        <v>40</v>
      </c>
      <c r="W6" s="22" t="s">
        <v>41</v>
      </c>
      <c r="X6" s="22" t="s">
        <v>42</v>
      </c>
      <c r="Y6" s="14"/>
      <c r="AA6" s="14"/>
      <c r="AB6" s="22" t="s">
        <v>34</v>
      </c>
      <c r="AC6" s="22" t="s">
        <v>35</v>
      </c>
      <c r="AD6" s="22" t="s">
        <v>36</v>
      </c>
      <c r="AE6" s="22" t="s">
        <v>37</v>
      </c>
      <c r="AF6" s="22" t="s">
        <v>38</v>
      </c>
      <c r="AG6" s="22" t="s">
        <v>39</v>
      </c>
      <c r="AH6" s="22" t="s">
        <v>40</v>
      </c>
      <c r="AI6" s="22" t="s">
        <v>41</v>
      </c>
      <c r="AJ6" s="22" t="s">
        <v>42</v>
      </c>
      <c r="AK6" s="14"/>
    </row>
    <row r="7" spans="2:37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4" t="s">
        <v>28</v>
      </c>
      <c r="H7" s="4" t="s">
        <v>29</v>
      </c>
      <c r="I7" s="4" t="s">
        <v>30</v>
      </c>
      <c r="J7" s="4" t="s">
        <v>31</v>
      </c>
      <c r="K7" s="4" t="s">
        <v>43</v>
      </c>
      <c r="L7" s="4" t="s">
        <v>44</v>
      </c>
      <c r="N7" s="18"/>
      <c r="O7" s="4" t="s">
        <v>5</v>
      </c>
      <c r="P7" s="5" t="s">
        <v>6</v>
      </c>
      <c r="Q7" s="5" t="s">
        <v>7</v>
      </c>
      <c r="R7" s="5" t="s">
        <v>26</v>
      </c>
      <c r="S7" s="5" t="s">
        <v>27</v>
      </c>
      <c r="T7" s="4" t="s">
        <v>28</v>
      </c>
      <c r="U7" s="4" t="s">
        <v>29</v>
      </c>
      <c r="V7" s="4" t="s">
        <v>30</v>
      </c>
      <c r="W7" s="4" t="s">
        <v>31</v>
      </c>
      <c r="X7" s="4" t="s">
        <v>43</v>
      </c>
      <c r="Y7" s="4" t="s">
        <v>44</v>
      </c>
      <c r="AA7" s="4" t="s">
        <v>5</v>
      </c>
      <c r="AB7" s="5" t="s">
        <v>6</v>
      </c>
      <c r="AC7" s="5" t="s">
        <v>7</v>
      </c>
      <c r="AD7" s="5" t="s">
        <v>26</v>
      </c>
      <c r="AE7" s="5" t="s">
        <v>27</v>
      </c>
      <c r="AF7" s="4" t="s">
        <v>28</v>
      </c>
      <c r="AG7" s="4" t="s">
        <v>29</v>
      </c>
      <c r="AH7" s="4" t="s">
        <v>30</v>
      </c>
      <c r="AI7" s="4" t="s">
        <v>31</v>
      </c>
      <c r="AJ7" s="4" t="s">
        <v>43</v>
      </c>
      <c r="AK7" s="4" t="s">
        <v>44</v>
      </c>
    </row>
    <row r="8" spans="2:37" ht="14.25" customHeight="1">
      <c r="B8" s="10" t="s">
        <v>8</v>
      </c>
      <c r="C8" s="1">
        <v>50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100</v>
      </c>
      <c r="L8" s="1">
        <v>150</v>
      </c>
      <c r="N8" s="23">
        <v>20</v>
      </c>
      <c r="O8" s="10" t="s">
        <v>8</v>
      </c>
      <c r="P8" s="1">
        <v>50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/>
      <c r="X8" s="1">
        <v>100</v>
      </c>
      <c r="Y8" s="1">
        <v>150</v>
      </c>
      <c r="AA8" s="10" t="s">
        <v>8</v>
      </c>
      <c r="AB8" s="1">
        <v>50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/>
      <c r="AJ8" s="1">
        <v>100</v>
      </c>
      <c r="AK8" s="11">
        <f t="shared" ref="AK8:AK24" si="0">SUM(AB8:AJ8)</f>
        <v>150</v>
      </c>
    </row>
    <row r="9" spans="2:37" ht="14.25" customHeight="1">
      <c r="B9" s="6" t="s">
        <v>9</v>
      </c>
      <c r="C9" s="7">
        <v>100</v>
      </c>
      <c r="D9" s="7">
        <v>0</v>
      </c>
      <c r="E9" s="7">
        <v>0</v>
      </c>
      <c r="F9" s="7">
        <v>0</v>
      </c>
      <c r="G9" s="7">
        <v>50</v>
      </c>
      <c r="H9" s="7">
        <v>50</v>
      </c>
      <c r="I9" s="7">
        <v>0</v>
      </c>
      <c r="J9" s="7">
        <v>0</v>
      </c>
      <c r="K9" s="7">
        <v>100</v>
      </c>
      <c r="L9" s="7">
        <f t="shared" ref="L9:L10" si="1">SUM(C9:K9)</f>
        <v>300</v>
      </c>
      <c r="N9" s="23">
        <v>100</v>
      </c>
      <c r="O9" s="6" t="s">
        <v>9</v>
      </c>
      <c r="P9" s="7">
        <v>150</v>
      </c>
      <c r="Q9" s="7">
        <v>0</v>
      </c>
      <c r="R9" s="7">
        <v>0</v>
      </c>
      <c r="S9" s="7">
        <v>0</v>
      </c>
      <c r="T9" s="7">
        <v>30</v>
      </c>
      <c r="U9" s="7">
        <v>80</v>
      </c>
      <c r="V9" s="7">
        <v>0</v>
      </c>
      <c r="W9" s="7">
        <v>0</v>
      </c>
      <c r="X9" s="7">
        <v>250</v>
      </c>
      <c r="Y9" s="7">
        <v>510</v>
      </c>
      <c r="AA9" s="6" t="s">
        <v>9</v>
      </c>
      <c r="AB9" s="11">
        <v>150</v>
      </c>
      <c r="AC9" s="11">
        <v>0</v>
      </c>
      <c r="AD9" s="11">
        <v>0</v>
      </c>
      <c r="AE9" s="11">
        <v>0</v>
      </c>
      <c r="AF9" s="11">
        <v>30</v>
      </c>
      <c r="AG9" s="11">
        <v>80</v>
      </c>
      <c r="AH9" s="11">
        <v>0</v>
      </c>
      <c r="AI9" s="11">
        <v>0</v>
      </c>
      <c r="AJ9" s="11">
        <v>250</v>
      </c>
      <c r="AK9" s="11">
        <f t="shared" si="0"/>
        <v>510</v>
      </c>
    </row>
    <row r="10" spans="2:37" ht="14.25" customHeight="1">
      <c r="B10" s="6" t="s">
        <v>10</v>
      </c>
      <c r="C10" s="7">
        <v>250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f t="shared" si="1"/>
        <v>250</v>
      </c>
      <c r="N10" s="19">
        <v>700</v>
      </c>
      <c r="O10" s="6" t="s">
        <v>10</v>
      </c>
      <c r="P10" s="7">
        <v>800</v>
      </c>
      <c r="Q10" s="7">
        <v>0</v>
      </c>
      <c r="R10" s="7">
        <v>0</v>
      </c>
      <c r="S10" s="7">
        <v>0</v>
      </c>
      <c r="T10" s="7">
        <v>400</v>
      </c>
      <c r="U10" s="7">
        <v>100</v>
      </c>
      <c r="V10" s="7">
        <v>0</v>
      </c>
      <c r="W10" s="7">
        <v>0</v>
      </c>
      <c r="X10" s="7">
        <v>100</v>
      </c>
      <c r="Y10" s="7">
        <f t="shared" ref="Y10:Y12" si="2">SUM(P10:X10)</f>
        <v>1400</v>
      </c>
      <c r="AA10" s="6" t="s">
        <v>10</v>
      </c>
      <c r="AB10" s="11">
        <v>200</v>
      </c>
      <c r="AC10" s="11">
        <v>0</v>
      </c>
      <c r="AD10" s="11">
        <v>0</v>
      </c>
      <c r="AE10" s="11">
        <v>0</v>
      </c>
      <c r="AF10" s="11">
        <v>200</v>
      </c>
      <c r="AG10" s="11">
        <v>50</v>
      </c>
      <c r="AH10" s="11">
        <v>0</v>
      </c>
      <c r="AI10" s="11">
        <v>0</v>
      </c>
      <c r="AJ10" s="11">
        <v>400</v>
      </c>
      <c r="AK10" s="11">
        <f t="shared" si="0"/>
        <v>850</v>
      </c>
    </row>
    <row r="11" spans="2:37" ht="14.25" customHeight="1">
      <c r="B11" s="6" t="s">
        <v>11</v>
      </c>
      <c r="C11" s="8">
        <v>2000</v>
      </c>
      <c r="D11" s="8">
        <v>0</v>
      </c>
      <c r="E11" s="8">
        <v>50</v>
      </c>
      <c r="F11" s="8">
        <v>0</v>
      </c>
      <c r="G11" s="8">
        <v>11000</v>
      </c>
      <c r="H11" s="8">
        <v>1500</v>
      </c>
      <c r="I11" s="8">
        <v>0</v>
      </c>
      <c r="J11" s="8">
        <v>0</v>
      </c>
      <c r="K11" s="8">
        <v>1000</v>
      </c>
      <c r="L11" s="8">
        <f>C11+D11+E11+F11+G11+H11+I11+J11+K11</f>
        <v>15550</v>
      </c>
      <c r="N11" s="23">
        <v>1000</v>
      </c>
      <c r="O11" s="6" t="s">
        <v>11</v>
      </c>
      <c r="P11" s="8">
        <v>3000</v>
      </c>
      <c r="Q11" s="8">
        <v>0</v>
      </c>
      <c r="R11" s="8">
        <v>100</v>
      </c>
      <c r="S11" s="8">
        <v>0</v>
      </c>
      <c r="T11" s="8">
        <v>7000</v>
      </c>
      <c r="U11" s="8">
        <v>1000</v>
      </c>
      <c r="V11" s="8">
        <v>0</v>
      </c>
      <c r="W11" s="8">
        <v>0</v>
      </c>
      <c r="X11" s="8">
        <v>600</v>
      </c>
      <c r="Y11" s="8">
        <f t="shared" si="2"/>
        <v>11700</v>
      </c>
      <c r="AA11" s="6" t="s">
        <v>11</v>
      </c>
      <c r="AB11" s="11">
        <v>4000</v>
      </c>
      <c r="AC11" s="11">
        <v>0</v>
      </c>
      <c r="AD11" s="11">
        <v>50</v>
      </c>
      <c r="AE11" s="11">
        <v>7000</v>
      </c>
      <c r="AF11" s="11">
        <v>10000</v>
      </c>
      <c r="AG11" s="11">
        <v>1000</v>
      </c>
      <c r="AH11" s="11">
        <v>0</v>
      </c>
      <c r="AI11" s="11">
        <v>0</v>
      </c>
      <c r="AJ11" s="11">
        <v>400</v>
      </c>
      <c r="AK11" s="11">
        <f t="shared" si="0"/>
        <v>22450</v>
      </c>
    </row>
    <row r="12" spans="2:37" ht="14.25" customHeight="1">
      <c r="B12" s="6" t="s">
        <v>12</v>
      </c>
      <c r="C12" s="7">
        <v>900</v>
      </c>
      <c r="D12" s="7">
        <v>500</v>
      </c>
      <c r="E12" s="7">
        <v>6</v>
      </c>
      <c r="F12" s="7">
        <v>4</v>
      </c>
      <c r="G12" s="7">
        <v>140</v>
      </c>
      <c r="H12" s="7">
        <v>0</v>
      </c>
      <c r="I12" s="7">
        <v>0</v>
      </c>
      <c r="J12" s="7">
        <f>C12+D12+E12+F12+G12+H12+I12</f>
        <v>1550</v>
      </c>
      <c r="K12" s="7"/>
      <c r="L12" s="7">
        <f>SUM(C12:K12)</f>
        <v>3100</v>
      </c>
      <c r="N12" s="23">
        <v>750</v>
      </c>
      <c r="O12" s="6" t="s">
        <v>12</v>
      </c>
      <c r="P12" s="7">
        <v>900</v>
      </c>
      <c r="Q12" s="7">
        <v>500</v>
      </c>
      <c r="R12" s="7">
        <v>6</v>
      </c>
      <c r="S12" s="7">
        <v>4</v>
      </c>
      <c r="T12" s="7">
        <v>140</v>
      </c>
      <c r="U12" s="7">
        <v>0</v>
      </c>
      <c r="V12" s="7">
        <v>0</v>
      </c>
      <c r="W12" s="7">
        <f>P12+Q12+R12+S12+T12+U12+V12</f>
        <v>1550</v>
      </c>
      <c r="X12" s="7"/>
      <c r="Y12" s="7">
        <f t="shared" si="2"/>
        <v>3100</v>
      </c>
      <c r="AA12" s="6" t="s">
        <v>12</v>
      </c>
      <c r="AB12" s="7">
        <v>150</v>
      </c>
      <c r="AC12" s="7">
        <v>150</v>
      </c>
      <c r="AD12" s="7">
        <v>200</v>
      </c>
      <c r="AE12" s="7">
        <v>4</v>
      </c>
      <c r="AF12" s="7">
        <v>150</v>
      </c>
      <c r="AG12" s="7">
        <v>0</v>
      </c>
      <c r="AH12" s="7">
        <v>0</v>
      </c>
      <c r="AI12" s="7">
        <v>0</v>
      </c>
      <c r="AJ12" s="7">
        <v>140</v>
      </c>
      <c r="AK12" s="7">
        <f t="shared" si="0"/>
        <v>794</v>
      </c>
    </row>
    <row r="13" spans="2:37" ht="14.25" customHeight="1">
      <c r="B13" s="6" t="s">
        <v>13</v>
      </c>
      <c r="C13" s="7">
        <v>250</v>
      </c>
      <c r="D13" s="7">
        <v>0</v>
      </c>
      <c r="E13" s="7">
        <v>0</v>
      </c>
      <c r="F13" s="7">
        <v>200</v>
      </c>
      <c r="G13" s="7">
        <v>500</v>
      </c>
      <c r="H13" s="7">
        <v>500</v>
      </c>
      <c r="I13" s="7">
        <v>0</v>
      </c>
      <c r="J13" s="7">
        <v>0</v>
      </c>
      <c r="K13" s="7">
        <v>550</v>
      </c>
      <c r="L13" s="7">
        <f>C13+D13+E13+F13+G13+H13+I13+J13+K13</f>
        <v>2000</v>
      </c>
      <c r="N13" s="23">
        <v>200</v>
      </c>
      <c r="O13" s="6" t="s">
        <v>13</v>
      </c>
      <c r="P13" s="7">
        <v>200</v>
      </c>
      <c r="Q13" s="7">
        <v>0</v>
      </c>
      <c r="R13" s="7">
        <v>0</v>
      </c>
      <c r="S13" s="7">
        <v>500</v>
      </c>
      <c r="T13" s="7">
        <v>1000</v>
      </c>
      <c r="U13" s="7">
        <v>2000</v>
      </c>
      <c r="V13" s="7">
        <v>0</v>
      </c>
      <c r="W13" s="7">
        <v>0</v>
      </c>
      <c r="X13" s="7">
        <v>1000</v>
      </c>
      <c r="Y13" s="7">
        <v>4700</v>
      </c>
      <c r="AA13" s="6" t="s">
        <v>13</v>
      </c>
      <c r="AB13" s="11">
        <v>700</v>
      </c>
      <c r="AC13" s="11">
        <v>0</v>
      </c>
      <c r="AD13" s="11">
        <v>0</v>
      </c>
      <c r="AE13" s="11">
        <v>300</v>
      </c>
      <c r="AF13" s="11">
        <v>2000</v>
      </c>
      <c r="AG13" s="11">
        <v>2500</v>
      </c>
      <c r="AH13" s="11">
        <v>0</v>
      </c>
      <c r="AI13" s="11">
        <v>0</v>
      </c>
      <c r="AJ13" s="11">
        <v>1200</v>
      </c>
      <c r="AK13" s="11">
        <f t="shared" si="0"/>
        <v>6700</v>
      </c>
    </row>
    <row r="14" spans="2:37" ht="14.25" customHeight="1">
      <c r="B14" s="6" t="s">
        <v>14</v>
      </c>
      <c r="C14" s="7">
        <v>1000</v>
      </c>
      <c r="D14" s="7">
        <v>0</v>
      </c>
      <c r="E14" s="7">
        <v>0</v>
      </c>
      <c r="F14" s="7">
        <v>5000</v>
      </c>
      <c r="G14" s="7">
        <v>1000</v>
      </c>
      <c r="H14" s="7">
        <v>1000</v>
      </c>
      <c r="I14" s="7">
        <v>0</v>
      </c>
      <c r="J14" s="7">
        <v>0</v>
      </c>
      <c r="K14" s="7">
        <v>1000</v>
      </c>
      <c r="L14" s="7">
        <v>8000</v>
      </c>
      <c r="N14" s="23">
        <v>900</v>
      </c>
      <c r="O14" s="6" t="s">
        <v>14</v>
      </c>
      <c r="P14" s="7">
        <v>1000</v>
      </c>
      <c r="Q14" s="7">
        <v>0</v>
      </c>
      <c r="R14" s="7">
        <v>0</v>
      </c>
      <c r="S14" s="7">
        <v>5000</v>
      </c>
      <c r="T14" s="7">
        <v>1000</v>
      </c>
      <c r="U14" s="7">
        <v>1000</v>
      </c>
      <c r="V14" s="7">
        <v>0</v>
      </c>
      <c r="W14" s="7">
        <v>0</v>
      </c>
      <c r="X14" s="7">
        <v>1000</v>
      </c>
      <c r="Y14" s="7">
        <v>8000</v>
      </c>
      <c r="AA14" s="6" t="s">
        <v>14</v>
      </c>
      <c r="AB14" s="7">
        <v>1000</v>
      </c>
      <c r="AC14" s="7">
        <v>0</v>
      </c>
      <c r="AD14" s="7">
        <v>0</v>
      </c>
      <c r="AE14" s="7">
        <v>5000</v>
      </c>
      <c r="AF14" s="7">
        <v>1000</v>
      </c>
      <c r="AG14" s="7">
        <v>1000</v>
      </c>
      <c r="AH14" s="7">
        <v>0</v>
      </c>
      <c r="AI14" s="7">
        <v>0</v>
      </c>
      <c r="AJ14" s="7">
        <v>1000</v>
      </c>
      <c r="AK14" s="11">
        <f t="shared" si="0"/>
        <v>9000</v>
      </c>
    </row>
    <row r="15" spans="2:37" ht="14.25" customHeight="1">
      <c r="B15" s="6" t="s">
        <v>15</v>
      </c>
      <c r="C15" s="8">
        <v>15000</v>
      </c>
      <c r="D15" s="8">
        <v>0</v>
      </c>
      <c r="E15" s="8">
        <v>0</v>
      </c>
      <c r="F15" s="8">
        <v>60000</v>
      </c>
      <c r="G15" s="8">
        <v>150000</v>
      </c>
      <c r="H15" s="8">
        <v>12000</v>
      </c>
      <c r="I15" s="8">
        <v>8000</v>
      </c>
      <c r="J15" s="8">
        <v>0</v>
      </c>
      <c r="K15" s="8">
        <v>22000</v>
      </c>
      <c r="L15" s="8">
        <v>132000</v>
      </c>
      <c r="N15" s="23">
        <v>15000</v>
      </c>
      <c r="O15" s="6" t="s">
        <v>15</v>
      </c>
      <c r="P15" s="8">
        <v>15000</v>
      </c>
      <c r="Q15" s="8">
        <v>0</v>
      </c>
      <c r="R15" s="8">
        <v>0</v>
      </c>
      <c r="S15" s="8">
        <v>60000</v>
      </c>
      <c r="T15" s="8">
        <v>150000</v>
      </c>
      <c r="U15" s="8">
        <v>12000</v>
      </c>
      <c r="V15" s="8">
        <v>8000</v>
      </c>
      <c r="W15" s="8">
        <v>0</v>
      </c>
      <c r="X15" s="8">
        <v>22000</v>
      </c>
      <c r="Y15" s="8">
        <f t="shared" ref="Y15:Y21" si="3">SUM(P15:X15)</f>
        <v>267000</v>
      </c>
      <c r="AA15" s="6" t="s">
        <v>15</v>
      </c>
      <c r="AB15" s="8">
        <v>15000</v>
      </c>
      <c r="AC15" s="8">
        <v>0</v>
      </c>
      <c r="AD15" s="8">
        <v>0</v>
      </c>
      <c r="AE15" s="8">
        <v>110000</v>
      </c>
      <c r="AF15" s="8">
        <v>70000</v>
      </c>
      <c r="AG15" s="8">
        <v>12000</v>
      </c>
      <c r="AH15" s="8">
        <v>8000</v>
      </c>
      <c r="AI15" s="8">
        <v>0</v>
      </c>
      <c r="AJ15" s="8">
        <v>22000</v>
      </c>
      <c r="AK15" s="11">
        <f t="shared" si="0"/>
        <v>237000</v>
      </c>
    </row>
    <row r="16" spans="2:37" ht="14.25" customHeight="1">
      <c r="B16" s="6" t="s">
        <v>16</v>
      </c>
      <c r="C16" s="8">
        <v>6000</v>
      </c>
      <c r="D16" s="24">
        <v>0</v>
      </c>
      <c r="E16" s="24">
        <v>0</v>
      </c>
      <c r="F16" s="8">
        <v>15000</v>
      </c>
      <c r="G16" s="8">
        <v>10000</v>
      </c>
      <c r="H16" s="8">
        <v>2000</v>
      </c>
      <c r="I16" s="8">
        <v>5000</v>
      </c>
      <c r="J16" s="8">
        <v>7000</v>
      </c>
      <c r="K16" s="8">
        <v>3000</v>
      </c>
      <c r="L16" s="1">
        <f t="shared" ref="L16:L24" si="4">SUM(C16:K16)</f>
        <v>48000</v>
      </c>
      <c r="N16" s="23">
        <v>6000</v>
      </c>
      <c r="O16" s="6" t="s">
        <v>16</v>
      </c>
      <c r="P16" s="8">
        <v>6000</v>
      </c>
      <c r="Q16" s="24"/>
      <c r="R16" s="24"/>
      <c r="S16" s="8">
        <v>15000</v>
      </c>
      <c r="T16" s="8">
        <v>10000</v>
      </c>
      <c r="U16" s="8">
        <v>2000</v>
      </c>
      <c r="V16" s="8">
        <v>5000</v>
      </c>
      <c r="W16" s="8">
        <v>7000</v>
      </c>
      <c r="X16" s="8">
        <v>3000</v>
      </c>
      <c r="Y16" s="1">
        <f t="shared" si="3"/>
        <v>48000</v>
      </c>
      <c r="AA16" s="6" t="s">
        <v>16</v>
      </c>
      <c r="AB16" s="11">
        <v>6000</v>
      </c>
      <c r="AC16" s="11">
        <v>0</v>
      </c>
      <c r="AD16" s="11">
        <v>0</v>
      </c>
      <c r="AE16" s="11">
        <v>15000</v>
      </c>
      <c r="AF16" s="11">
        <v>10000</v>
      </c>
      <c r="AG16" s="11">
        <v>0</v>
      </c>
      <c r="AH16" s="11">
        <v>0</v>
      </c>
      <c r="AI16" s="11">
        <v>4000</v>
      </c>
      <c r="AJ16" s="11">
        <v>4000</v>
      </c>
      <c r="AK16" s="11">
        <f t="shared" si="0"/>
        <v>39000</v>
      </c>
    </row>
    <row r="17" spans="2:37" ht="14.25" customHeight="1">
      <c r="B17" s="6" t="s">
        <v>17</v>
      </c>
      <c r="C17" s="7">
        <v>10000</v>
      </c>
      <c r="D17" s="7">
        <v>0</v>
      </c>
      <c r="E17" s="7">
        <v>0</v>
      </c>
      <c r="F17" s="7">
        <v>15000</v>
      </c>
      <c r="G17" s="7">
        <v>15000</v>
      </c>
      <c r="H17" s="7">
        <v>5000</v>
      </c>
      <c r="I17" s="7">
        <v>10000</v>
      </c>
      <c r="J17" s="7">
        <v>1000</v>
      </c>
      <c r="K17" s="7">
        <v>15000</v>
      </c>
      <c r="L17" s="7">
        <f t="shared" si="4"/>
        <v>71000</v>
      </c>
      <c r="N17" s="23">
        <v>7500</v>
      </c>
      <c r="O17" s="6" t="s">
        <v>17</v>
      </c>
      <c r="P17" s="7">
        <v>10000</v>
      </c>
      <c r="Q17" s="7">
        <v>0</v>
      </c>
      <c r="R17" s="7">
        <v>0</v>
      </c>
      <c r="S17" s="7">
        <v>100000</v>
      </c>
      <c r="T17" s="7">
        <v>85000</v>
      </c>
      <c r="U17" s="7">
        <v>10000</v>
      </c>
      <c r="V17" s="7">
        <v>50000</v>
      </c>
      <c r="W17" s="7">
        <v>1000</v>
      </c>
      <c r="X17" s="7">
        <v>50000</v>
      </c>
      <c r="Y17" s="7">
        <f t="shared" si="3"/>
        <v>306000</v>
      </c>
      <c r="AA17" s="6" t="s">
        <v>17</v>
      </c>
      <c r="AB17" s="7">
        <v>10000</v>
      </c>
      <c r="AC17" s="7">
        <v>0</v>
      </c>
      <c r="AD17" s="7">
        <v>0</v>
      </c>
      <c r="AE17" s="7">
        <v>100000</v>
      </c>
      <c r="AF17" s="7">
        <v>85000</v>
      </c>
      <c r="AG17" s="7">
        <v>9000</v>
      </c>
      <c r="AH17" s="7">
        <v>30000</v>
      </c>
      <c r="AI17" s="7">
        <v>1000</v>
      </c>
      <c r="AJ17" s="7">
        <v>50000</v>
      </c>
      <c r="AK17" s="11">
        <f t="shared" si="0"/>
        <v>285000</v>
      </c>
    </row>
    <row r="18" spans="2:37" ht="14.25" customHeight="1">
      <c r="B18" s="6" t="s">
        <v>18</v>
      </c>
      <c r="C18" s="1">
        <v>12000</v>
      </c>
      <c r="D18" s="1">
        <v>0</v>
      </c>
      <c r="E18" s="1">
        <v>0</v>
      </c>
      <c r="F18" s="1">
        <v>50000</v>
      </c>
      <c r="G18" s="1">
        <v>30000</v>
      </c>
      <c r="H18" s="1">
        <v>0</v>
      </c>
      <c r="I18" s="1">
        <v>30000</v>
      </c>
      <c r="J18" s="1">
        <v>10000</v>
      </c>
      <c r="K18" s="1">
        <v>10000</v>
      </c>
      <c r="L18" s="1">
        <f t="shared" si="4"/>
        <v>142000</v>
      </c>
      <c r="N18" s="23">
        <v>12000</v>
      </c>
      <c r="O18" s="6" t="s">
        <v>18</v>
      </c>
      <c r="P18" s="1">
        <v>12000</v>
      </c>
      <c r="Q18" s="1">
        <v>0</v>
      </c>
      <c r="R18" s="1">
        <v>0</v>
      </c>
      <c r="S18" s="1">
        <v>50000</v>
      </c>
      <c r="T18" s="1">
        <v>30000</v>
      </c>
      <c r="U18" s="1">
        <v>0</v>
      </c>
      <c r="V18" s="1">
        <v>30000</v>
      </c>
      <c r="W18" s="1">
        <v>10000</v>
      </c>
      <c r="X18" s="1">
        <v>10000</v>
      </c>
      <c r="Y18" s="1">
        <f t="shared" si="3"/>
        <v>142000</v>
      </c>
      <c r="AA18" s="6" t="s">
        <v>18</v>
      </c>
      <c r="AB18" s="11">
        <v>3500</v>
      </c>
      <c r="AC18" s="11">
        <v>0</v>
      </c>
      <c r="AD18" s="11">
        <v>0</v>
      </c>
      <c r="AE18" s="11">
        <v>20000</v>
      </c>
      <c r="AF18" s="11">
        <v>400000</v>
      </c>
      <c r="AG18" s="11">
        <v>0</v>
      </c>
      <c r="AH18" s="11">
        <v>60000</v>
      </c>
      <c r="AI18" s="11">
        <v>30000</v>
      </c>
      <c r="AJ18" s="11">
        <v>30000</v>
      </c>
      <c r="AK18" s="11">
        <f t="shared" si="0"/>
        <v>543500</v>
      </c>
    </row>
    <row r="19" spans="2:37" ht="14.25" customHeight="1">
      <c r="B19" s="6" t="s">
        <v>19</v>
      </c>
      <c r="C19" s="1">
        <v>8000</v>
      </c>
      <c r="D19">
        <v>0</v>
      </c>
      <c r="E19">
        <v>0</v>
      </c>
      <c r="F19" s="1">
        <v>300000</v>
      </c>
      <c r="G19" s="1">
        <v>60000</v>
      </c>
      <c r="I19" s="1">
        <v>10000</v>
      </c>
      <c r="K19" s="1">
        <v>25000</v>
      </c>
      <c r="L19" s="1">
        <f t="shared" si="4"/>
        <v>403000</v>
      </c>
      <c r="N19" s="23">
        <v>1000</v>
      </c>
      <c r="O19" s="6" t="s">
        <v>19</v>
      </c>
      <c r="P19" s="1">
        <v>8000</v>
      </c>
      <c r="S19" s="1">
        <v>300000</v>
      </c>
      <c r="T19" s="1">
        <v>60000</v>
      </c>
      <c r="V19" s="1">
        <v>10000</v>
      </c>
      <c r="X19" s="1">
        <v>25000</v>
      </c>
      <c r="Y19" s="1">
        <f t="shared" si="3"/>
        <v>403000</v>
      </c>
      <c r="AA19" s="6" t="s">
        <v>19</v>
      </c>
      <c r="AB19" s="1">
        <v>12000</v>
      </c>
      <c r="AE19" s="1">
        <v>300000</v>
      </c>
      <c r="AF19" s="1">
        <v>60000</v>
      </c>
      <c r="AG19" s="11">
        <v>0</v>
      </c>
      <c r="AH19" s="1"/>
      <c r="AI19" s="11">
        <v>0</v>
      </c>
      <c r="AJ19" s="1">
        <v>25000</v>
      </c>
      <c r="AK19" s="11">
        <f t="shared" si="0"/>
        <v>397000</v>
      </c>
    </row>
    <row r="20" spans="2:37" ht="14.25" customHeight="1">
      <c r="B20" s="6" t="s">
        <v>20</v>
      </c>
      <c r="C20" s="1">
        <v>0</v>
      </c>
      <c r="D20" s="1">
        <v>0</v>
      </c>
      <c r="E20" s="1">
        <v>0</v>
      </c>
      <c r="F20" s="1">
        <v>6000000</v>
      </c>
      <c r="G20" s="1"/>
      <c r="H20" s="1"/>
      <c r="I20" s="1">
        <v>500000</v>
      </c>
      <c r="J20" s="1">
        <v>7000000</v>
      </c>
      <c r="K20" s="1">
        <v>30000</v>
      </c>
      <c r="L20" s="1">
        <f t="shared" si="4"/>
        <v>13530000</v>
      </c>
      <c r="N20" s="23"/>
      <c r="O20" s="6" t="s">
        <v>20</v>
      </c>
      <c r="P20" s="1">
        <v>2500</v>
      </c>
      <c r="Q20" s="1"/>
      <c r="R20" s="1"/>
      <c r="S20" s="1">
        <v>6000000</v>
      </c>
      <c r="T20" s="1">
        <v>3000</v>
      </c>
      <c r="U20" s="1"/>
      <c r="V20" s="1">
        <v>500000</v>
      </c>
      <c r="W20" s="1">
        <v>7000000</v>
      </c>
      <c r="X20" s="1">
        <v>1500</v>
      </c>
      <c r="Y20" s="1">
        <f t="shared" si="3"/>
        <v>13507000</v>
      </c>
      <c r="AA20" s="6" t="s">
        <v>20</v>
      </c>
      <c r="AB20" s="1">
        <v>2500</v>
      </c>
      <c r="AC20" s="1">
        <v>0</v>
      </c>
      <c r="AD20" s="1">
        <v>0</v>
      </c>
      <c r="AE20" s="1">
        <v>6000000</v>
      </c>
      <c r="AF20" s="1">
        <v>3000</v>
      </c>
      <c r="AG20" s="1">
        <v>0</v>
      </c>
      <c r="AH20" s="1">
        <v>500000</v>
      </c>
      <c r="AI20" s="1">
        <v>7000000</v>
      </c>
      <c r="AJ20" s="1">
        <v>1500</v>
      </c>
      <c r="AK20" s="11">
        <f t="shared" si="0"/>
        <v>13507000</v>
      </c>
    </row>
    <row r="21" spans="2:37" ht="14.25" customHeight="1">
      <c r="B21" s="6" t="s">
        <v>21</v>
      </c>
      <c r="C21" s="7">
        <v>10000</v>
      </c>
      <c r="D21" s="7">
        <v>0</v>
      </c>
      <c r="E21" s="7">
        <v>0</v>
      </c>
      <c r="F21" s="7">
        <v>7000000</v>
      </c>
      <c r="G21" s="7">
        <v>1000000</v>
      </c>
      <c r="H21" s="7">
        <v>0</v>
      </c>
      <c r="I21" s="7">
        <v>550000</v>
      </c>
      <c r="J21" s="7">
        <v>12000000</v>
      </c>
      <c r="K21" s="7">
        <v>35000</v>
      </c>
      <c r="L21" s="1">
        <f t="shared" si="4"/>
        <v>20595000</v>
      </c>
      <c r="N21" s="23">
        <v>11112</v>
      </c>
      <c r="O21" s="6" t="s">
        <v>21</v>
      </c>
      <c r="P21" s="7">
        <v>10000</v>
      </c>
      <c r="Q21" s="7">
        <v>0</v>
      </c>
      <c r="R21" s="7">
        <v>0</v>
      </c>
      <c r="S21" s="7">
        <v>7000000</v>
      </c>
      <c r="T21" s="7">
        <v>1000000</v>
      </c>
      <c r="U21" s="7">
        <v>0</v>
      </c>
      <c r="V21" s="7">
        <v>550000</v>
      </c>
      <c r="W21" s="7">
        <v>12000000</v>
      </c>
      <c r="X21" s="7">
        <v>35000</v>
      </c>
      <c r="Y21" s="1">
        <f t="shared" si="3"/>
        <v>20595000</v>
      </c>
      <c r="AA21" s="6" t="s">
        <v>21</v>
      </c>
      <c r="AB21" s="7">
        <v>10500</v>
      </c>
      <c r="AC21" s="7">
        <v>0</v>
      </c>
      <c r="AD21" s="7">
        <v>0</v>
      </c>
      <c r="AE21" s="7">
        <v>7500000</v>
      </c>
      <c r="AF21" s="7">
        <v>700000</v>
      </c>
      <c r="AG21" s="7">
        <v>0</v>
      </c>
      <c r="AH21" s="7">
        <v>9000000</v>
      </c>
      <c r="AI21" s="7">
        <v>9000000</v>
      </c>
      <c r="AJ21" s="7">
        <v>45000</v>
      </c>
      <c r="AK21" s="11">
        <f t="shared" si="0"/>
        <v>26255500</v>
      </c>
    </row>
    <row r="22" spans="2:37" ht="14.25" customHeight="1">
      <c r="B22" s="6" t="s">
        <v>22</v>
      </c>
      <c r="C22" s="1">
        <v>2000</v>
      </c>
      <c r="D22" s="1">
        <v>0</v>
      </c>
      <c r="E22" s="1">
        <v>0</v>
      </c>
      <c r="F22" s="1">
        <v>50000</v>
      </c>
      <c r="G22" s="1">
        <v>15000</v>
      </c>
      <c r="H22" s="1">
        <v>0</v>
      </c>
      <c r="I22" s="1">
        <v>5000</v>
      </c>
      <c r="J22" s="1">
        <v>100000</v>
      </c>
      <c r="K22" s="1">
        <v>7500</v>
      </c>
      <c r="L22" s="1">
        <f t="shared" si="4"/>
        <v>179500</v>
      </c>
      <c r="N22" s="23">
        <v>2000</v>
      </c>
      <c r="O22" s="6" t="s">
        <v>22</v>
      </c>
      <c r="P22" s="1">
        <v>2000</v>
      </c>
      <c r="Q22" s="1">
        <v>0</v>
      </c>
      <c r="R22" s="1">
        <v>0</v>
      </c>
      <c r="S22" s="1">
        <v>5000</v>
      </c>
      <c r="T22" s="1">
        <v>100000</v>
      </c>
      <c r="U22" s="1">
        <v>7500</v>
      </c>
      <c r="V22" s="1">
        <f>P22+S22+T22+U22</f>
        <v>114500</v>
      </c>
      <c r="W22" s="1"/>
      <c r="X22" s="1"/>
      <c r="Y22" s="1"/>
      <c r="AA22" s="6" t="s">
        <v>22</v>
      </c>
      <c r="AB22" s="11">
        <v>2000</v>
      </c>
      <c r="AC22" s="11">
        <v>0</v>
      </c>
      <c r="AD22" s="11">
        <v>0</v>
      </c>
      <c r="AE22" s="11">
        <v>5000</v>
      </c>
      <c r="AF22" s="11">
        <v>100000</v>
      </c>
      <c r="AG22" s="11">
        <v>7500</v>
      </c>
      <c r="AH22" s="11">
        <v>114500</v>
      </c>
      <c r="AI22" s="11">
        <v>116500</v>
      </c>
      <c r="AJ22" s="11">
        <v>0</v>
      </c>
      <c r="AK22" s="11">
        <f t="shared" si="0"/>
        <v>345500</v>
      </c>
    </row>
    <row r="23" spans="2:37" ht="14.25" customHeight="1">
      <c r="B23" s="6" t="s">
        <v>23</v>
      </c>
      <c r="C23" s="1">
        <v>30000</v>
      </c>
      <c r="F23" s="1">
        <v>50000</v>
      </c>
      <c r="I23" s="1">
        <v>8000000</v>
      </c>
      <c r="J23" s="1">
        <v>10000000</v>
      </c>
      <c r="K23" s="1">
        <v>50000</v>
      </c>
      <c r="L23" s="1">
        <f t="shared" si="4"/>
        <v>18130000</v>
      </c>
      <c r="N23" s="23">
        <v>2000</v>
      </c>
      <c r="O23" s="6" t="s">
        <v>23</v>
      </c>
      <c r="P23" s="1">
        <v>30000</v>
      </c>
      <c r="Q23" s="1">
        <v>0</v>
      </c>
      <c r="R23" s="1">
        <v>0</v>
      </c>
      <c r="S23" s="1">
        <v>50000</v>
      </c>
      <c r="V23" s="1">
        <v>800000</v>
      </c>
      <c r="W23" s="1">
        <v>1000000</v>
      </c>
      <c r="X23" s="1">
        <v>50000</v>
      </c>
      <c r="Y23" s="1">
        <v>18130000</v>
      </c>
      <c r="AA23" s="6" t="s">
        <v>23</v>
      </c>
      <c r="AB23" s="11">
        <v>50000</v>
      </c>
      <c r="AC23" s="11">
        <v>0</v>
      </c>
      <c r="AD23" s="11">
        <v>0</v>
      </c>
      <c r="AE23" s="11">
        <v>75000</v>
      </c>
      <c r="AF23" s="11">
        <v>10000</v>
      </c>
      <c r="AG23" s="11">
        <v>0</v>
      </c>
      <c r="AH23" s="11">
        <v>100000</v>
      </c>
      <c r="AI23" s="11">
        <v>1400000</v>
      </c>
      <c r="AJ23" s="11">
        <v>5000</v>
      </c>
      <c r="AK23" s="11">
        <f t="shared" si="0"/>
        <v>1640000</v>
      </c>
    </row>
    <row r="24" spans="2:37" ht="14.25" customHeight="1">
      <c r="B24" s="12" t="s">
        <v>24</v>
      </c>
      <c r="C24" s="13">
        <v>4500</v>
      </c>
      <c r="D24" s="13">
        <v>0</v>
      </c>
      <c r="E24" s="13">
        <v>0</v>
      </c>
      <c r="F24" s="13">
        <v>200000</v>
      </c>
      <c r="G24" s="13">
        <v>10000</v>
      </c>
      <c r="H24" s="13"/>
      <c r="I24" s="13">
        <v>9000000</v>
      </c>
      <c r="J24" s="13">
        <v>11000000</v>
      </c>
      <c r="K24" s="13">
        <v>80000</v>
      </c>
      <c r="L24" s="1">
        <f t="shared" si="4"/>
        <v>20294500</v>
      </c>
      <c r="N24" s="23">
        <v>4000</v>
      </c>
      <c r="O24" s="12" t="s">
        <v>24</v>
      </c>
      <c r="P24" s="13">
        <v>45000</v>
      </c>
      <c r="Q24" s="13">
        <v>0</v>
      </c>
      <c r="R24" s="13">
        <v>0</v>
      </c>
      <c r="S24" s="13">
        <v>70000</v>
      </c>
      <c r="T24" s="13">
        <v>0</v>
      </c>
      <c r="U24" s="13">
        <v>0</v>
      </c>
      <c r="V24" s="13">
        <v>900000</v>
      </c>
      <c r="W24" s="13">
        <v>1500000</v>
      </c>
      <c r="X24" s="13">
        <v>60000</v>
      </c>
      <c r="Y24" s="1">
        <v>2575000</v>
      </c>
      <c r="AA24" s="12" t="s">
        <v>24</v>
      </c>
      <c r="AB24" s="13">
        <v>45000</v>
      </c>
      <c r="AC24" s="13">
        <v>0</v>
      </c>
      <c r="AD24" s="13">
        <v>0</v>
      </c>
      <c r="AE24" s="13">
        <v>70000</v>
      </c>
      <c r="AF24" s="13">
        <v>0</v>
      </c>
      <c r="AG24" s="13">
        <v>0</v>
      </c>
      <c r="AH24" s="13">
        <v>900000</v>
      </c>
      <c r="AI24" s="13">
        <v>1500000</v>
      </c>
      <c r="AJ24" s="13">
        <v>60000</v>
      </c>
      <c r="AK24" s="11">
        <f t="shared" si="0"/>
        <v>2575000</v>
      </c>
    </row>
    <row r="25" spans="2:37" ht="14.25" customHeight="1">
      <c r="N25" s="18"/>
    </row>
    <row r="26" spans="2:37" ht="14.25" customHeight="1">
      <c r="B26" s="3" t="s">
        <v>25</v>
      </c>
      <c r="C26" s="9"/>
      <c r="D26" s="9"/>
      <c r="E26" s="9"/>
      <c r="F26" s="9"/>
      <c r="G26" s="9"/>
      <c r="H26" s="9"/>
      <c r="I26" s="9"/>
      <c r="J26" s="9"/>
      <c r="K26" s="9"/>
      <c r="L26" s="9"/>
      <c r="N26" s="18"/>
      <c r="O26" s="3" t="s">
        <v>25</v>
      </c>
      <c r="P26" s="9"/>
      <c r="Q26" s="9"/>
      <c r="R26" s="9"/>
      <c r="S26" s="9"/>
      <c r="T26" s="9"/>
      <c r="U26" s="9"/>
      <c r="V26" s="9"/>
      <c r="W26" s="9"/>
      <c r="X26" s="9"/>
      <c r="Y26" s="9"/>
      <c r="AA26" s="3" t="s">
        <v>25</v>
      </c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2:37" ht="14.25" customHeight="1">
      <c r="B27" s="7">
        <v>2022</v>
      </c>
      <c r="N27" s="18"/>
      <c r="O27" s="7">
        <v>2022</v>
      </c>
      <c r="AA27" s="7"/>
    </row>
    <row r="28" spans="2:37" ht="14.25" customHeight="1">
      <c r="B28" s="1">
        <v>2021</v>
      </c>
      <c r="N28" s="18"/>
      <c r="O28" s="1">
        <v>2021</v>
      </c>
      <c r="AA28" s="20" t="s">
        <v>45</v>
      </c>
    </row>
    <row r="29" spans="2:37" ht="14.25" customHeight="1">
      <c r="B29" s="1">
        <v>2020</v>
      </c>
      <c r="N29" s="18"/>
      <c r="O29" s="1">
        <v>2020</v>
      </c>
      <c r="AA29" s="1"/>
    </row>
    <row r="30" spans="2:37" ht="14.25" customHeight="1">
      <c r="B30" s="2">
        <v>2019</v>
      </c>
      <c r="C30" s="2"/>
      <c r="D30" s="2"/>
      <c r="E30" s="2"/>
      <c r="F30" s="2"/>
      <c r="G30" s="2"/>
      <c r="H30" s="2"/>
      <c r="I30" s="2"/>
      <c r="J30" s="2"/>
      <c r="K30" s="2"/>
      <c r="L30" s="2"/>
      <c r="N30" s="18"/>
      <c r="O30" s="2">
        <v>2019</v>
      </c>
      <c r="P30" s="2"/>
      <c r="Q30" s="2"/>
      <c r="R30" s="2"/>
      <c r="S30" s="2"/>
      <c r="T30" s="2"/>
      <c r="U30" s="2"/>
      <c r="V30" s="2"/>
      <c r="W30" s="2"/>
      <c r="X30" s="2"/>
      <c r="Y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2:37" ht="14.25" customHeight="1">
      <c r="N31" s="18"/>
    </row>
    <row r="32" spans="2:37" ht="14.25" customHeight="1">
      <c r="N32" s="18"/>
    </row>
    <row r="33" spans="14:14" ht="14.25" customHeight="1">
      <c r="N33" s="18"/>
    </row>
    <row r="34" spans="14:14" ht="14.25" customHeight="1">
      <c r="N34" s="18"/>
    </row>
    <row r="35" spans="14:14" ht="14.25" customHeight="1">
      <c r="N35" s="18"/>
    </row>
    <row r="36" spans="14:14" ht="14.25" customHeight="1">
      <c r="N36" s="18"/>
    </row>
    <row r="37" spans="14:14" ht="14.25" customHeight="1">
      <c r="N37" s="18"/>
    </row>
    <row r="38" spans="14:14" ht="14.25" customHeight="1">
      <c r="N38" s="18"/>
    </row>
    <row r="39" spans="14:14" ht="14.25" customHeight="1">
      <c r="N39" s="18"/>
    </row>
    <row r="40" spans="14:14" ht="14.25" customHeight="1">
      <c r="N40" s="18"/>
    </row>
    <row r="41" spans="14:14" ht="14.25" customHeight="1">
      <c r="N41" s="18"/>
    </row>
    <row r="42" spans="14:14" ht="14.25" customHeight="1">
      <c r="N42" s="18"/>
    </row>
    <row r="43" spans="14:14" ht="14.25" customHeight="1">
      <c r="N43" s="18"/>
    </row>
    <row r="44" spans="14:14" ht="14.25" customHeight="1">
      <c r="N44" s="18"/>
    </row>
    <row r="45" spans="14:14" ht="14.25" customHeight="1">
      <c r="N45" s="18"/>
    </row>
    <row r="46" spans="14:14" ht="14.25" customHeight="1">
      <c r="N46" s="18"/>
    </row>
    <row r="47" spans="14:14" ht="14.25" customHeight="1">
      <c r="N47" s="18"/>
    </row>
    <row r="48" spans="14:14" ht="14.25" customHeight="1">
      <c r="N48" s="18"/>
    </row>
    <row r="49" spans="14:14" ht="14.25" customHeight="1">
      <c r="N49" s="18"/>
    </row>
    <row r="50" spans="14:14" ht="14.25" customHeight="1">
      <c r="N50" s="18"/>
    </row>
    <row r="51" spans="14:14" ht="14.25" customHeight="1">
      <c r="N51" s="18"/>
    </row>
    <row r="52" spans="14:14" ht="14.25" customHeight="1">
      <c r="N52" s="18"/>
    </row>
    <row r="53" spans="14:14" ht="14.25" customHeight="1">
      <c r="N53" s="18"/>
    </row>
    <row r="54" spans="14:14" ht="14.25" customHeight="1">
      <c r="N54" s="18"/>
    </row>
    <row r="55" spans="14:14" ht="14.25" customHeight="1">
      <c r="N55" s="18"/>
    </row>
    <row r="56" spans="14:14" ht="14.25" customHeight="1">
      <c r="N56" s="18"/>
    </row>
    <row r="57" spans="14:14" ht="14.25" customHeight="1">
      <c r="N57" s="18"/>
    </row>
    <row r="58" spans="14:14" ht="14.25" customHeight="1">
      <c r="N58" s="18"/>
    </row>
    <row r="59" spans="14:14" ht="14.25" customHeight="1">
      <c r="N59" s="18"/>
    </row>
    <row r="60" spans="14:14" ht="14.25" customHeight="1">
      <c r="N60" s="18"/>
    </row>
    <row r="61" spans="14:14" ht="14.25" customHeight="1">
      <c r="N61" s="18"/>
    </row>
    <row r="62" spans="14:14" ht="14.25" customHeight="1">
      <c r="N62" s="18"/>
    </row>
    <row r="63" spans="14:14" ht="14.25" customHeight="1">
      <c r="N63" s="18"/>
    </row>
    <row r="64" spans="14:14" ht="14.25" customHeight="1">
      <c r="N64" s="18"/>
    </row>
    <row r="65" spans="14:14" ht="14.25" customHeight="1">
      <c r="N65" s="18"/>
    </row>
    <row r="66" spans="14:14" ht="14.25" customHeight="1">
      <c r="N66" s="18"/>
    </row>
    <row r="67" spans="14:14" ht="14.25" customHeight="1">
      <c r="N67" s="18"/>
    </row>
    <row r="68" spans="14:14" ht="14.25" customHeight="1">
      <c r="N68" s="18"/>
    </row>
    <row r="69" spans="14:14" ht="14.25" customHeight="1">
      <c r="N69" s="18"/>
    </row>
    <row r="70" spans="14:14" ht="14.25" customHeight="1">
      <c r="N70" s="18"/>
    </row>
    <row r="71" spans="14:14" ht="14.25" customHeight="1">
      <c r="N71" s="18"/>
    </row>
    <row r="72" spans="14:14" ht="14.25" customHeight="1">
      <c r="N72" s="18"/>
    </row>
    <row r="73" spans="14:14" ht="14.25" customHeight="1">
      <c r="N73" s="18"/>
    </row>
    <row r="74" spans="14:14" ht="14.25" customHeight="1">
      <c r="N74" s="18"/>
    </row>
    <row r="75" spans="14:14" ht="14.25" customHeight="1">
      <c r="N75" s="18"/>
    </row>
    <row r="76" spans="14:14" ht="14.25" customHeight="1">
      <c r="N76" s="18"/>
    </row>
    <row r="77" spans="14:14" ht="14.25" customHeight="1">
      <c r="N77" s="18"/>
    </row>
    <row r="78" spans="14:14" ht="14.25" customHeight="1">
      <c r="N78" s="18"/>
    </row>
    <row r="79" spans="14:14" ht="14.25" customHeight="1">
      <c r="N79" s="18"/>
    </row>
    <row r="80" spans="14:14" ht="14.25" customHeight="1">
      <c r="N80" s="18"/>
    </row>
    <row r="81" spans="14:14" ht="14.25" customHeight="1">
      <c r="N81" s="18"/>
    </row>
    <row r="82" spans="14:14" ht="14.25" customHeight="1">
      <c r="N82" s="18"/>
    </row>
    <row r="83" spans="14:14" ht="14.25" customHeight="1">
      <c r="N83" s="18"/>
    </row>
    <row r="84" spans="14:14" ht="14.25" customHeight="1">
      <c r="N84" s="18"/>
    </row>
    <row r="85" spans="14:14" ht="14.25" customHeight="1">
      <c r="N85" s="18"/>
    </row>
    <row r="86" spans="14:14" ht="14.25" customHeight="1">
      <c r="N86" s="18"/>
    </row>
    <row r="87" spans="14:14" ht="14.25" customHeight="1">
      <c r="N87" s="18"/>
    </row>
    <row r="88" spans="14:14" ht="14.25" customHeight="1">
      <c r="N88" s="18"/>
    </row>
    <row r="89" spans="14:14" ht="14.25" customHeight="1">
      <c r="N89" s="18"/>
    </row>
    <row r="90" spans="14:14" ht="14.25" customHeight="1">
      <c r="N90" s="18"/>
    </row>
    <row r="91" spans="14:14" ht="14.25" customHeight="1">
      <c r="N91" s="18"/>
    </row>
    <row r="92" spans="14:14" ht="14.25" customHeight="1">
      <c r="N92" s="18"/>
    </row>
    <row r="93" spans="14:14" ht="14.25" customHeight="1">
      <c r="N93" s="18"/>
    </row>
    <row r="94" spans="14:14" ht="14.25" customHeight="1">
      <c r="N94" s="18"/>
    </row>
    <row r="95" spans="14:14" ht="14.25" customHeight="1">
      <c r="N95" s="18"/>
    </row>
    <row r="96" spans="14:14" ht="14.25" customHeight="1">
      <c r="N96" s="18"/>
    </row>
    <row r="97" spans="14:14" ht="14.25" customHeight="1">
      <c r="N97" s="18"/>
    </row>
    <row r="98" spans="14:14" ht="14.25" customHeight="1">
      <c r="N98" s="18"/>
    </row>
    <row r="99" spans="14:14" ht="14.25" customHeight="1">
      <c r="N99" s="18"/>
    </row>
    <row r="100" spans="14:14" ht="14.25" customHeight="1">
      <c r="N100" s="18"/>
    </row>
    <row r="101" spans="14:14" ht="14.25" customHeight="1">
      <c r="N101" s="18"/>
    </row>
    <row r="102" spans="14:14" ht="14.25" customHeight="1">
      <c r="N102" s="18"/>
    </row>
    <row r="103" spans="14:14" ht="14.25" customHeight="1">
      <c r="N103" s="18"/>
    </row>
    <row r="104" spans="14:14" ht="14.25" customHeight="1">
      <c r="N104" s="18"/>
    </row>
    <row r="105" spans="14:14" ht="14.25" customHeight="1">
      <c r="N105" s="18"/>
    </row>
    <row r="106" spans="14:14" ht="14.25" customHeight="1">
      <c r="N106" s="18"/>
    </row>
    <row r="107" spans="14:14" ht="14.25" customHeight="1">
      <c r="N107" s="18"/>
    </row>
    <row r="108" spans="14:14" ht="14.25" customHeight="1">
      <c r="N108" s="18"/>
    </row>
    <row r="109" spans="14:14" ht="14.25" customHeight="1">
      <c r="N109" s="18"/>
    </row>
    <row r="110" spans="14:14" ht="14.25" customHeight="1">
      <c r="N110" s="18"/>
    </row>
    <row r="111" spans="14:14" ht="14.25" customHeight="1">
      <c r="N111" s="18"/>
    </row>
    <row r="112" spans="14:14" ht="14.25" customHeight="1">
      <c r="N112" s="18"/>
    </row>
    <row r="113" spans="14:14" ht="14.25" customHeight="1">
      <c r="N113" s="18"/>
    </row>
    <row r="114" spans="14:14" ht="14.25" customHeight="1">
      <c r="N114" s="18"/>
    </row>
    <row r="115" spans="14:14" ht="14.25" customHeight="1">
      <c r="N115" s="18"/>
    </row>
    <row r="116" spans="14:14" ht="14.25" customHeight="1">
      <c r="N116" s="18"/>
    </row>
    <row r="117" spans="14:14" ht="14.25" customHeight="1">
      <c r="N117" s="18"/>
    </row>
    <row r="118" spans="14:14" ht="14.25" customHeight="1">
      <c r="N118" s="18"/>
    </row>
    <row r="119" spans="14:14" ht="14.25" customHeight="1">
      <c r="N119" s="18"/>
    </row>
    <row r="120" spans="14:14" ht="14.25" customHeight="1">
      <c r="N120" s="18"/>
    </row>
    <row r="121" spans="14:14" ht="14.25" customHeight="1">
      <c r="N121" s="18"/>
    </row>
    <row r="122" spans="14:14" ht="14.25" customHeight="1">
      <c r="N122" s="18"/>
    </row>
    <row r="123" spans="14:14" ht="14.25" customHeight="1">
      <c r="N123" s="18"/>
    </row>
    <row r="124" spans="14:14" ht="14.25" customHeight="1">
      <c r="N124" s="18"/>
    </row>
    <row r="125" spans="14:14" ht="14.25" customHeight="1">
      <c r="N125" s="18"/>
    </row>
    <row r="126" spans="14:14" ht="14.25" customHeight="1">
      <c r="N126" s="18"/>
    </row>
    <row r="127" spans="14:14" ht="14.25" customHeight="1">
      <c r="N127" s="18"/>
    </row>
    <row r="128" spans="14:14" ht="14.25" customHeight="1">
      <c r="N128" s="18"/>
    </row>
    <row r="129" spans="14:14" ht="14.25" customHeight="1">
      <c r="N129" s="18"/>
    </row>
    <row r="130" spans="14:14" ht="14.25" customHeight="1">
      <c r="N130" s="18"/>
    </row>
    <row r="131" spans="14:14" ht="14.25" customHeight="1">
      <c r="N131" s="18"/>
    </row>
    <row r="132" spans="14:14" ht="14.25" customHeight="1">
      <c r="N132" s="18"/>
    </row>
    <row r="133" spans="14:14" ht="14.25" customHeight="1">
      <c r="N133" s="18"/>
    </row>
    <row r="134" spans="14:14" ht="14.25" customHeight="1">
      <c r="N134" s="18"/>
    </row>
    <row r="135" spans="14:14" ht="14.25" customHeight="1">
      <c r="N135" s="18"/>
    </row>
    <row r="136" spans="14:14" ht="14.25" customHeight="1">
      <c r="N136" s="18"/>
    </row>
    <row r="137" spans="14:14" ht="14.25" customHeight="1">
      <c r="N137" s="18"/>
    </row>
    <row r="138" spans="14:14" ht="14.25" customHeight="1">
      <c r="N138" s="18"/>
    </row>
    <row r="139" spans="14:14" ht="14.25" customHeight="1">
      <c r="N139" s="18"/>
    </row>
    <row r="140" spans="14:14" ht="14.25" customHeight="1">
      <c r="N140" s="18"/>
    </row>
    <row r="141" spans="14:14" ht="14.25" customHeight="1">
      <c r="N141" s="18"/>
    </row>
    <row r="142" spans="14:14" ht="14.25" customHeight="1">
      <c r="N142" s="18"/>
    </row>
    <row r="143" spans="14:14" ht="14.25" customHeight="1">
      <c r="N143" s="18"/>
    </row>
    <row r="144" spans="14:14" ht="14.25" customHeight="1">
      <c r="N144" s="18"/>
    </row>
    <row r="145" spans="14:14" ht="14.25" customHeight="1">
      <c r="N145" s="18"/>
    </row>
    <row r="146" spans="14:14" ht="14.25" customHeight="1">
      <c r="N146" s="18"/>
    </row>
    <row r="147" spans="14:14" ht="14.25" customHeight="1">
      <c r="N147" s="18"/>
    </row>
    <row r="148" spans="14:14" ht="14.25" customHeight="1">
      <c r="N148" s="18"/>
    </row>
    <row r="149" spans="14:14" ht="14.25" customHeight="1">
      <c r="N149" s="18"/>
    </row>
    <row r="150" spans="14:14" ht="14.25" customHeight="1">
      <c r="N150" s="18"/>
    </row>
    <row r="151" spans="14:14" ht="14.25" customHeight="1">
      <c r="N151" s="18"/>
    </row>
    <row r="152" spans="14:14" ht="14.25" customHeight="1">
      <c r="N152" s="18"/>
    </row>
    <row r="153" spans="14:14" ht="14.25" customHeight="1">
      <c r="N153" s="18"/>
    </row>
    <row r="154" spans="14:14" ht="14.25" customHeight="1">
      <c r="N154" s="18"/>
    </row>
    <row r="155" spans="14:14" ht="14.25" customHeight="1">
      <c r="N155" s="18"/>
    </row>
    <row r="156" spans="14:14" ht="14.25" customHeight="1">
      <c r="N156" s="18"/>
    </row>
    <row r="157" spans="14:14" ht="14.25" customHeight="1">
      <c r="N157" s="18"/>
    </row>
    <row r="158" spans="14:14" ht="14.25" customHeight="1">
      <c r="N158" s="18"/>
    </row>
    <row r="159" spans="14:14" ht="14.25" customHeight="1">
      <c r="N159" s="18"/>
    </row>
    <row r="160" spans="14:14" ht="14.25" customHeight="1">
      <c r="N160" s="18"/>
    </row>
    <row r="161" spans="14:14" ht="14.25" customHeight="1">
      <c r="N161" s="18"/>
    </row>
    <row r="162" spans="14:14" ht="14.25" customHeight="1">
      <c r="N162" s="18"/>
    </row>
    <row r="163" spans="14:14" ht="14.25" customHeight="1">
      <c r="N163" s="18"/>
    </row>
    <row r="164" spans="14:14" ht="14.25" customHeight="1">
      <c r="N164" s="18"/>
    </row>
    <row r="165" spans="14:14" ht="14.25" customHeight="1">
      <c r="N165" s="18"/>
    </row>
    <row r="166" spans="14:14" ht="14.25" customHeight="1">
      <c r="N166" s="18"/>
    </row>
    <row r="167" spans="14:14" ht="14.25" customHeight="1">
      <c r="N167" s="18"/>
    </row>
    <row r="168" spans="14:14" ht="14.25" customHeight="1">
      <c r="N168" s="18"/>
    </row>
    <row r="169" spans="14:14" ht="14.25" customHeight="1">
      <c r="N169" s="18"/>
    </row>
    <row r="170" spans="14:14" ht="14.25" customHeight="1">
      <c r="N170" s="18"/>
    </row>
    <row r="171" spans="14:14" ht="14.25" customHeight="1">
      <c r="N171" s="18"/>
    </row>
    <row r="172" spans="14:14" ht="14.25" customHeight="1">
      <c r="N172" s="18"/>
    </row>
    <row r="173" spans="14:14" ht="14.25" customHeight="1">
      <c r="N173" s="18"/>
    </row>
    <row r="174" spans="14:14" ht="14.25" customHeight="1">
      <c r="N174" s="18"/>
    </row>
    <row r="175" spans="14:14" ht="14.25" customHeight="1">
      <c r="N175" s="18"/>
    </row>
    <row r="176" spans="14:14" ht="14.25" customHeight="1">
      <c r="N176" s="18"/>
    </row>
    <row r="177" spans="14:14" ht="14.25" customHeight="1">
      <c r="N177" s="18"/>
    </row>
    <row r="178" spans="14:14" ht="14.25" customHeight="1">
      <c r="N178" s="18"/>
    </row>
    <row r="179" spans="14:14" ht="14.25" customHeight="1">
      <c r="N179" s="18"/>
    </row>
    <row r="180" spans="14:14" ht="14.25" customHeight="1">
      <c r="N180" s="18"/>
    </row>
    <row r="181" spans="14:14" ht="14.25" customHeight="1">
      <c r="N181" s="18"/>
    </row>
    <row r="182" spans="14:14" ht="14.25" customHeight="1">
      <c r="N182" s="18"/>
    </row>
    <row r="183" spans="14:14" ht="14.25" customHeight="1">
      <c r="N183" s="18"/>
    </row>
    <row r="184" spans="14:14" ht="14.25" customHeight="1">
      <c r="N184" s="18"/>
    </row>
    <row r="185" spans="14:14" ht="14.25" customHeight="1">
      <c r="N185" s="18"/>
    </row>
    <row r="186" spans="14:14" ht="14.25" customHeight="1">
      <c r="N186" s="18"/>
    </row>
    <row r="187" spans="14:14" ht="14.25" customHeight="1">
      <c r="N187" s="18"/>
    </row>
    <row r="188" spans="14:14" ht="14.25" customHeight="1">
      <c r="N188" s="18"/>
    </row>
    <row r="189" spans="14:14" ht="14.25" customHeight="1">
      <c r="N189" s="18"/>
    </row>
    <row r="190" spans="14:14" ht="14.25" customHeight="1">
      <c r="N190" s="18"/>
    </row>
    <row r="191" spans="14:14" ht="14.25" customHeight="1">
      <c r="N191" s="18"/>
    </row>
    <row r="192" spans="14:14" ht="14.25" customHeight="1">
      <c r="N192" s="18"/>
    </row>
    <row r="193" spans="14:14" ht="14.25" customHeight="1">
      <c r="N193" s="18"/>
    </row>
    <row r="194" spans="14:14" ht="14.25" customHeight="1">
      <c r="N194" s="18"/>
    </row>
    <row r="195" spans="14:14" ht="14.25" customHeight="1">
      <c r="N195" s="18"/>
    </row>
    <row r="196" spans="14:14" ht="14.25" customHeight="1">
      <c r="N196" s="18"/>
    </row>
    <row r="197" spans="14:14" ht="14.25" customHeight="1">
      <c r="N197" s="18"/>
    </row>
    <row r="198" spans="14:14" ht="14.25" customHeight="1">
      <c r="N198" s="18"/>
    </row>
    <row r="199" spans="14:14" ht="14.25" customHeight="1">
      <c r="N199" s="18"/>
    </row>
    <row r="200" spans="14:14" ht="14.25" customHeight="1">
      <c r="N200" s="18"/>
    </row>
    <row r="201" spans="14:14" ht="14.25" customHeight="1">
      <c r="N201" s="18"/>
    </row>
    <row r="202" spans="14:14" ht="14.25" customHeight="1">
      <c r="N202" s="18"/>
    </row>
    <row r="203" spans="14:14" ht="14.25" customHeight="1">
      <c r="N203" s="18"/>
    </row>
    <row r="204" spans="14:14" ht="14.25" customHeight="1">
      <c r="N204" s="18"/>
    </row>
    <row r="205" spans="14:14" ht="14.25" customHeight="1">
      <c r="N205" s="18"/>
    </row>
    <row r="206" spans="14:14" ht="14.25" customHeight="1">
      <c r="N206" s="18"/>
    </row>
    <row r="207" spans="14:14" ht="14.25" customHeight="1">
      <c r="N207" s="18"/>
    </row>
    <row r="208" spans="14:14" ht="14.25" customHeight="1">
      <c r="N208" s="18"/>
    </row>
    <row r="209" spans="14:14" ht="14.25" customHeight="1">
      <c r="N209" s="18"/>
    </row>
    <row r="210" spans="14:14" ht="14.25" customHeight="1">
      <c r="N210" s="18"/>
    </row>
    <row r="211" spans="14:14" ht="14.25" customHeight="1">
      <c r="N211" s="18"/>
    </row>
    <row r="212" spans="14:14" ht="14.25" customHeight="1">
      <c r="N212" s="18"/>
    </row>
    <row r="213" spans="14:14" ht="14.25" customHeight="1">
      <c r="N213" s="18"/>
    </row>
    <row r="214" spans="14:14" ht="14.25" customHeight="1">
      <c r="N214" s="18"/>
    </row>
    <row r="215" spans="14:14" ht="14.25" customHeight="1">
      <c r="N215" s="18"/>
    </row>
    <row r="216" spans="14:14" ht="14.25" customHeight="1">
      <c r="N216" s="18"/>
    </row>
    <row r="217" spans="14:14" ht="14.25" customHeight="1">
      <c r="N217" s="18"/>
    </row>
    <row r="218" spans="14:14" ht="14.25" customHeight="1">
      <c r="N218" s="18"/>
    </row>
    <row r="219" spans="14:14" ht="14.25" customHeight="1">
      <c r="N219" s="18"/>
    </row>
    <row r="220" spans="14:14" ht="14.25" customHeight="1">
      <c r="N220" s="18"/>
    </row>
    <row r="221" spans="14:14" ht="14.25" customHeight="1">
      <c r="N221" s="18"/>
    </row>
    <row r="222" spans="14:14" ht="14.25" customHeight="1">
      <c r="N222" s="18"/>
    </row>
    <row r="223" spans="14:14" ht="14.25" customHeight="1">
      <c r="N223" s="18"/>
    </row>
    <row r="224" spans="14:14" ht="14.25" customHeight="1">
      <c r="N224" s="18"/>
    </row>
    <row r="225" spans="14:14" ht="14.25" customHeight="1">
      <c r="N225" s="18"/>
    </row>
    <row r="226" spans="14:14" ht="14.25" customHeight="1">
      <c r="N226" s="18"/>
    </row>
    <row r="227" spans="14:14" ht="14.25" customHeight="1">
      <c r="N227" s="18"/>
    </row>
    <row r="228" spans="14:14" ht="14.25" customHeight="1">
      <c r="N228" s="18"/>
    </row>
    <row r="229" spans="14:14" ht="14.25" customHeight="1">
      <c r="N229" s="18"/>
    </row>
    <row r="230" spans="14:14" ht="14.25" customHeight="1">
      <c r="N230" s="18"/>
    </row>
    <row r="231" spans="14:14" ht="14.25" customHeight="1">
      <c r="N231" s="18"/>
    </row>
    <row r="232" spans="14:14" ht="14.25" customHeight="1">
      <c r="N232" s="18"/>
    </row>
    <row r="233" spans="14:14" ht="14.25" customHeight="1">
      <c r="N233" s="18"/>
    </row>
    <row r="234" spans="14:14" ht="14.25" customHeight="1">
      <c r="N234" s="18"/>
    </row>
    <row r="235" spans="14:14" ht="14.25" customHeight="1">
      <c r="N235" s="18"/>
    </row>
    <row r="236" spans="14:14" ht="14.25" customHeight="1">
      <c r="N236" s="18"/>
    </row>
    <row r="237" spans="14:14" ht="14.25" customHeight="1">
      <c r="N237" s="18"/>
    </row>
    <row r="238" spans="14:14" ht="14.25" customHeight="1">
      <c r="N238" s="18"/>
    </row>
    <row r="239" spans="14:14" ht="14.25" customHeight="1">
      <c r="N239" s="18"/>
    </row>
    <row r="240" spans="14:14" ht="14.25" customHeight="1">
      <c r="N240" s="18"/>
    </row>
    <row r="241" spans="14:14" ht="14.25" customHeight="1">
      <c r="N241" s="18"/>
    </row>
    <row r="242" spans="14:14" ht="14.25" customHeight="1">
      <c r="N242" s="18"/>
    </row>
    <row r="243" spans="14:14" ht="14.25" customHeight="1">
      <c r="N243" s="18"/>
    </row>
    <row r="244" spans="14:14" ht="14.25" customHeight="1">
      <c r="N244" s="18"/>
    </row>
    <row r="245" spans="14:14" ht="14.25" customHeight="1">
      <c r="N245" s="18"/>
    </row>
    <row r="246" spans="14:14" ht="14.25" customHeight="1">
      <c r="N246" s="18"/>
    </row>
    <row r="247" spans="14:14" ht="14.25" customHeight="1">
      <c r="N247" s="18"/>
    </row>
    <row r="248" spans="14:14" ht="14.25" customHeight="1">
      <c r="N248" s="18"/>
    </row>
    <row r="249" spans="14:14" ht="14.25" customHeight="1">
      <c r="N249" s="18"/>
    </row>
    <row r="250" spans="14:14" ht="14.25" customHeight="1">
      <c r="N250" s="18"/>
    </row>
    <row r="251" spans="14:14" ht="14.25" customHeight="1">
      <c r="N251" s="18"/>
    </row>
    <row r="252" spans="14:14" ht="14.25" customHeight="1">
      <c r="N252" s="18"/>
    </row>
    <row r="253" spans="14:14" ht="14.25" customHeight="1">
      <c r="N253" s="18"/>
    </row>
    <row r="254" spans="14:14" ht="14.25" customHeight="1">
      <c r="N254" s="18"/>
    </row>
    <row r="255" spans="14:14" ht="14.25" customHeight="1">
      <c r="N255" s="18"/>
    </row>
    <row r="256" spans="14:14" ht="14.25" customHeight="1">
      <c r="N256" s="18"/>
    </row>
    <row r="257" spans="14:14" ht="14.25" customHeight="1">
      <c r="N257" s="18"/>
    </row>
    <row r="258" spans="14:14" ht="14.25" customHeight="1">
      <c r="N258" s="18"/>
    </row>
    <row r="259" spans="14:14" ht="14.25" customHeight="1">
      <c r="N259" s="18"/>
    </row>
    <row r="260" spans="14:14" ht="14.25" customHeight="1">
      <c r="N260" s="18"/>
    </row>
    <row r="261" spans="14:14" ht="14.25" customHeight="1">
      <c r="N261" s="18"/>
    </row>
    <row r="262" spans="14:14" ht="14.25" customHeight="1">
      <c r="N262" s="18"/>
    </row>
    <row r="263" spans="14:14" ht="14.25" customHeight="1">
      <c r="N263" s="18"/>
    </row>
    <row r="264" spans="14:14" ht="14.25" customHeight="1">
      <c r="N264" s="18"/>
    </row>
    <row r="265" spans="14:14" ht="14.25" customHeight="1">
      <c r="N265" s="18"/>
    </row>
    <row r="266" spans="14:14" ht="14.25" customHeight="1">
      <c r="N266" s="18"/>
    </row>
    <row r="267" spans="14:14" ht="14.25" customHeight="1">
      <c r="N267" s="18"/>
    </row>
    <row r="268" spans="14:14" ht="14.25" customHeight="1">
      <c r="N268" s="18"/>
    </row>
    <row r="269" spans="14:14" ht="14.25" customHeight="1">
      <c r="N269" s="18"/>
    </row>
    <row r="270" spans="14:14" ht="14.25" customHeight="1">
      <c r="N270" s="18"/>
    </row>
    <row r="271" spans="14:14" ht="14.25" customHeight="1">
      <c r="N271" s="18"/>
    </row>
    <row r="272" spans="14:14" ht="14.25" customHeight="1">
      <c r="N272" s="18"/>
    </row>
    <row r="273" spans="14:14" ht="14.25" customHeight="1">
      <c r="N273" s="18"/>
    </row>
    <row r="274" spans="14:14" ht="14.25" customHeight="1">
      <c r="N274" s="18"/>
    </row>
    <row r="275" spans="14:14" ht="14.25" customHeight="1">
      <c r="N275" s="18"/>
    </row>
    <row r="276" spans="14:14" ht="14.25" customHeight="1">
      <c r="N276" s="18"/>
    </row>
    <row r="277" spans="14:14" ht="14.25" customHeight="1">
      <c r="N277" s="18"/>
    </row>
    <row r="278" spans="14:14" ht="14.25" customHeight="1">
      <c r="N278" s="18"/>
    </row>
    <row r="279" spans="14:14" ht="14.25" customHeight="1">
      <c r="N279" s="18"/>
    </row>
    <row r="280" spans="14:14" ht="14.25" customHeight="1">
      <c r="N280" s="18"/>
    </row>
    <row r="281" spans="14:14" ht="14.25" customHeight="1">
      <c r="N281" s="18"/>
    </row>
    <row r="282" spans="14:14" ht="14.25" customHeight="1">
      <c r="N282" s="18"/>
    </row>
    <row r="283" spans="14:14" ht="14.25" customHeight="1">
      <c r="N283" s="18"/>
    </row>
    <row r="284" spans="14:14" ht="14.25" customHeight="1">
      <c r="N284" s="18"/>
    </row>
    <row r="285" spans="14:14" ht="14.25" customHeight="1">
      <c r="N285" s="18"/>
    </row>
    <row r="286" spans="14:14" ht="14.25" customHeight="1">
      <c r="N286" s="18"/>
    </row>
    <row r="287" spans="14:14" ht="14.25" customHeight="1">
      <c r="N287" s="18"/>
    </row>
    <row r="288" spans="14:14" ht="14.25" customHeight="1">
      <c r="N288" s="18"/>
    </row>
    <row r="289" spans="14:14" ht="14.25" customHeight="1">
      <c r="N289" s="18"/>
    </row>
    <row r="290" spans="14:14" ht="14.25" customHeight="1">
      <c r="N290" s="18"/>
    </row>
    <row r="291" spans="14:14" ht="14.25" customHeight="1">
      <c r="N291" s="18"/>
    </row>
    <row r="292" spans="14:14" ht="14.25" customHeight="1">
      <c r="N292" s="18"/>
    </row>
    <row r="293" spans="14:14" ht="14.25" customHeight="1">
      <c r="N293" s="18"/>
    </row>
    <row r="294" spans="14:14" ht="14.25" customHeight="1">
      <c r="N294" s="18"/>
    </row>
    <row r="295" spans="14:14" ht="14.25" customHeight="1">
      <c r="N295" s="18"/>
    </row>
    <row r="296" spans="14:14" ht="14.25" customHeight="1">
      <c r="N296" s="18"/>
    </row>
    <row r="297" spans="14:14" ht="14.25" customHeight="1">
      <c r="N297" s="18"/>
    </row>
    <row r="298" spans="14:14" ht="14.25" customHeight="1">
      <c r="N298" s="18"/>
    </row>
    <row r="299" spans="14:14" ht="14.25" customHeight="1">
      <c r="N299" s="18"/>
    </row>
    <row r="300" spans="14:14" ht="14.25" customHeight="1">
      <c r="N300" s="18"/>
    </row>
    <row r="301" spans="14:14" ht="14.25" customHeight="1">
      <c r="N301" s="18"/>
    </row>
    <row r="302" spans="14:14" ht="14.25" customHeight="1">
      <c r="N302" s="18"/>
    </row>
    <row r="303" spans="14:14" ht="14.25" customHeight="1">
      <c r="N303" s="18"/>
    </row>
    <row r="304" spans="14:14" ht="14.25" customHeight="1">
      <c r="N304" s="18"/>
    </row>
    <row r="305" spans="14:14" ht="14.25" customHeight="1">
      <c r="N305" s="18"/>
    </row>
    <row r="306" spans="14:14" ht="14.25" customHeight="1">
      <c r="N306" s="18"/>
    </row>
    <row r="307" spans="14:14" ht="14.25" customHeight="1">
      <c r="N307" s="18"/>
    </row>
    <row r="308" spans="14:14" ht="14.25" customHeight="1">
      <c r="N308" s="18"/>
    </row>
    <row r="309" spans="14:14" ht="14.25" customHeight="1">
      <c r="N309" s="18"/>
    </row>
    <row r="310" spans="14:14" ht="14.25" customHeight="1">
      <c r="N310" s="18"/>
    </row>
    <row r="311" spans="14:14" ht="14.25" customHeight="1">
      <c r="N311" s="18"/>
    </row>
    <row r="312" spans="14:14" ht="14.25" customHeight="1">
      <c r="N312" s="18"/>
    </row>
    <row r="313" spans="14:14" ht="14.25" customHeight="1">
      <c r="N313" s="18"/>
    </row>
    <row r="314" spans="14:14" ht="14.25" customHeight="1">
      <c r="N314" s="18"/>
    </row>
    <row r="315" spans="14:14" ht="14.25" customHeight="1">
      <c r="N315" s="18"/>
    </row>
    <row r="316" spans="14:14" ht="14.25" customHeight="1">
      <c r="N316" s="18"/>
    </row>
    <row r="317" spans="14:14" ht="14.25" customHeight="1">
      <c r="N317" s="18"/>
    </row>
    <row r="318" spans="14:14" ht="14.25" customHeight="1">
      <c r="N318" s="18"/>
    </row>
    <row r="319" spans="14:14" ht="14.25" customHeight="1">
      <c r="N319" s="18"/>
    </row>
    <row r="320" spans="14:14" ht="14.25" customHeight="1">
      <c r="N320" s="18"/>
    </row>
    <row r="321" spans="14:14" ht="14.25" customHeight="1">
      <c r="N321" s="18"/>
    </row>
    <row r="322" spans="14:14" ht="14.25" customHeight="1">
      <c r="N322" s="18"/>
    </row>
    <row r="323" spans="14:14" ht="14.25" customHeight="1">
      <c r="N323" s="18"/>
    </row>
    <row r="324" spans="14:14" ht="14.25" customHeight="1">
      <c r="N324" s="18"/>
    </row>
    <row r="325" spans="14:14" ht="14.25" customHeight="1">
      <c r="N325" s="18"/>
    </row>
    <row r="326" spans="14:14" ht="14.25" customHeight="1">
      <c r="N326" s="18"/>
    </row>
    <row r="327" spans="14:14" ht="14.25" customHeight="1">
      <c r="N327" s="18"/>
    </row>
    <row r="328" spans="14:14" ht="14.25" customHeight="1">
      <c r="N328" s="18"/>
    </row>
    <row r="329" spans="14:14" ht="14.25" customHeight="1">
      <c r="N329" s="18"/>
    </row>
    <row r="330" spans="14:14" ht="14.25" customHeight="1">
      <c r="N330" s="18"/>
    </row>
    <row r="331" spans="14:14" ht="14.25" customHeight="1">
      <c r="N331" s="18"/>
    </row>
    <row r="332" spans="14:14" ht="14.25" customHeight="1">
      <c r="N332" s="18"/>
    </row>
    <row r="333" spans="14:14" ht="14.25" customHeight="1">
      <c r="N333" s="18"/>
    </row>
    <row r="334" spans="14:14" ht="14.25" customHeight="1">
      <c r="N334" s="18"/>
    </row>
    <row r="335" spans="14:14" ht="14.25" customHeight="1">
      <c r="N335" s="18"/>
    </row>
    <row r="336" spans="14:14" ht="14.25" customHeight="1">
      <c r="N336" s="18"/>
    </row>
    <row r="337" spans="14:14" ht="14.25" customHeight="1">
      <c r="N337" s="18"/>
    </row>
    <row r="338" spans="14:14" ht="14.25" customHeight="1">
      <c r="N338" s="18"/>
    </row>
    <row r="339" spans="14:14" ht="14.25" customHeight="1">
      <c r="N339" s="18"/>
    </row>
    <row r="340" spans="14:14" ht="14.25" customHeight="1">
      <c r="N340" s="18"/>
    </row>
    <row r="341" spans="14:14" ht="14.25" customHeight="1">
      <c r="N341" s="18"/>
    </row>
    <row r="342" spans="14:14" ht="14.25" customHeight="1">
      <c r="N342" s="18"/>
    </row>
    <row r="343" spans="14:14" ht="14.25" customHeight="1">
      <c r="N343" s="18"/>
    </row>
    <row r="344" spans="14:14" ht="14.25" customHeight="1">
      <c r="N344" s="18"/>
    </row>
    <row r="345" spans="14:14" ht="14.25" customHeight="1">
      <c r="N345" s="18"/>
    </row>
    <row r="346" spans="14:14" ht="14.25" customHeight="1">
      <c r="N346" s="18"/>
    </row>
    <row r="347" spans="14:14" ht="14.25" customHeight="1">
      <c r="N347" s="18"/>
    </row>
    <row r="348" spans="14:14" ht="14.25" customHeight="1">
      <c r="N348" s="18"/>
    </row>
    <row r="349" spans="14:14" ht="14.25" customHeight="1">
      <c r="N349" s="18"/>
    </row>
    <row r="350" spans="14:14" ht="14.25" customHeight="1">
      <c r="N350" s="18"/>
    </row>
    <row r="351" spans="14:14" ht="14.25" customHeight="1">
      <c r="N351" s="18"/>
    </row>
    <row r="352" spans="14:14" ht="14.25" customHeight="1">
      <c r="N352" s="18"/>
    </row>
    <row r="353" spans="14:14" ht="14.25" customHeight="1">
      <c r="N353" s="18"/>
    </row>
    <row r="354" spans="14:14" ht="14.25" customHeight="1">
      <c r="N354" s="18"/>
    </row>
    <row r="355" spans="14:14" ht="14.25" customHeight="1">
      <c r="N355" s="18"/>
    </row>
    <row r="356" spans="14:14" ht="14.25" customHeight="1">
      <c r="N356" s="18"/>
    </row>
    <row r="357" spans="14:14" ht="14.25" customHeight="1">
      <c r="N357" s="18"/>
    </row>
    <row r="358" spans="14:14" ht="14.25" customHeight="1">
      <c r="N358" s="18"/>
    </row>
    <row r="359" spans="14:14" ht="14.25" customHeight="1">
      <c r="N359" s="18"/>
    </row>
    <row r="360" spans="14:14" ht="14.25" customHeight="1">
      <c r="N360" s="18"/>
    </row>
    <row r="361" spans="14:14" ht="14.25" customHeight="1">
      <c r="N361" s="18"/>
    </row>
    <row r="362" spans="14:14" ht="14.25" customHeight="1">
      <c r="N362" s="18"/>
    </row>
    <row r="363" spans="14:14" ht="14.25" customHeight="1">
      <c r="N363" s="18"/>
    </row>
    <row r="364" spans="14:14" ht="14.25" customHeight="1">
      <c r="N364" s="18"/>
    </row>
    <row r="365" spans="14:14" ht="14.25" customHeight="1">
      <c r="N365" s="18"/>
    </row>
    <row r="366" spans="14:14" ht="14.25" customHeight="1">
      <c r="N366" s="18"/>
    </row>
    <row r="367" spans="14:14" ht="14.25" customHeight="1">
      <c r="N367" s="18"/>
    </row>
    <row r="368" spans="14:14" ht="14.25" customHeight="1">
      <c r="N368" s="18"/>
    </row>
    <row r="369" spans="14:14" ht="14.25" customHeight="1">
      <c r="N369" s="18"/>
    </row>
    <row r="370" spans="14:14" ht="14.25" customHeight="1">
      <c r="N370" s="18"/>
    </row>
    <row r="371" spans="14:14" ht="14.25" customHeight="1">
      <c r="N371" s="18"/>
    </row>
    <row r="372" spans="14:14" ht="14.25" customHeight="1">
      <c r="N372" s="18"/>
    </row>
    <row r="373" spans="14:14" ht="14.25" customHeight="1">
      <c r="N373" s="18"/>
    </row>
    <row r="374" spans="14:14" ht="14.25" customHeight="1">
      <c r="N374" s="18"/>
    </row>
    <row r="375" spans="14:14" ht="14.25" customHeight="1">
      <c r="N375" s="18"/>
    </row>
    <row r="376" spans="14:14" ht="14.25" customHeight="1">
      <c r="N376" s="18"/>
    </row>
    <row r="377" spans="14:14" ht="14.25" customHeight="1">
      <c r="N377" s="18"/>
    </row>
    <row r="378" spans="14:14" ht="14.25" customHeight="1">
      <c r="N378" s="18"/>
    </row>
    <row r="379" spans="14:14" ht="14.25" customHeight="1">
      <c r="N379" s="18"/>
    </row>
    <row r="380" spans="14:14" ht="14.25" customHeight="1">
      <c r="N380" s="18"/>
    </row>
    <row r="381" spans="14:14" ht="14.25" customHeight="1">
      <c r="N381" s="18"/>
    </row>
    <row r="382" spans="14:14" ht="14.25" customHeight="1">
      <c r="N382" s="18"/>
    </row>
    <row r="383" spans="14:14" ht="14.25" customHeight="1">
      <c r="N383" s="18"/>
    </row>
    <row r="384" spans="14:14" ht="14.25" customHeight="1">
      <c r="N384" s="18"/>
    </row>
    <row r="385" spans="14:14" ht="14.25" customHeight="1">
      <c r="N385" s="18"/>
    </row>
    <row r="386" spans="14:14" ht="14.25" customHeight="1">
      <c r="N386" s="18"/>
    </row>
    <row r="387" spans="14:14" ht="14.25" customHeight="1">
      <c r="N387" s="18"/>
    </row>
    <row r="388" spans="14:14" ht="14.25" customHeight="1">
      <c r="N388" s="18"/>
    </row>
    <row r="389" spans="14:14" ht="14.25" customHeight="1">
      <c r="N389" s="18"/>
    </row>
    <row r="390" spans="14:14" ht="14.25" customHeight="1">
      <c r="N390" s="18"/>
    </row>
    <row r="391" spans="14:14" ht="14.25" customHeight="1">
      <c r="N391" s="18"/>
    </row>
    <row r="392" spans="14:14" ht="14.25" customHeight="1">
      <c r="N392" s="18"/>
    </row>
    <row r="393" spans="14:14" ht="14.25" customHeight="1">
      <c r="N393" s="18"/>
    </row>
    <row r="394" spans="14:14" ht="14.25" customHeight="1">
      <c r="N394" s="18"/>
    </row>
    <row r="395" spans="14:14" ht="14.25" customHeight="1">
      <c r="N395" s="18"/>
    </row>
    <row r="396" spans="14:14" ht="14.25" customHeight="1">
      <c r="N396" s="18"/>
    </row>
    <row r="397" spans="14:14" ht="14.25" customHeight="1">
      <c r="N397" s="18"/>
    </row>
    <row r="398" spans="14:14" ht="14.25" customHeight="1">
      <c r="N398" s="18"/>
    </row>
    <row r="399" spans="14:14" ht="14.25" customHeight="1">
      <c r="N399" s="18"/>
    </row>
    <row r="400" spans="14:14" ht="14.25" customHeight="1">
      <c r="N400" s="18"/>
    </row>
    <row r="401" spans="14:14" ht="14.25" customHeight="1">
      <c r="N401" s="18"/>
    </row>
    <row r="402" spans="14:14" ht="14.25" customHeight="1">
      <c r="N402" s="18"/>
    </row>
    <row r="403" spans="14:14" ht="14.25" customHeight="1">
      <c r="N403" s="18"/>
    </row>
    <row r="404" spans="14:14" ht="14.25" customHeight="1">
      <c r="N404" s="18"/>
    </row>
    <row r="405" spans="14:14" ht="14.25" customHeight="1">
      <c r="N405" s="18"/>
    </row>
    <row r="406" spans="14:14" ht="14.25" customHeight="1">
      <c r="N406" s="18"/>
    </row>
    <row r="407" spans="14:14" ht="14.25" customHeight="1">
      <c r="N407" s="18"/>
    </row>
    <row r="408" spans="14:14" ht="14.25" customHeight="1">
      <c r="N408" s="18"/>
    </row>
    <row r="409" spans="14:14" ht="14.25" customHeight="1">
      <c r="N409" s="18"/>
    </row>
    <row r="410" spans="14:14" ht="14.25" customHeight="1">
      <c r="N410" s="18"/>
    </row>
    <row r="411" spans="14:14" ht="14.25" customHeight="1">
      <c r="N411" s="18"/>
    </row>
    <row r="412" spans="14:14" ht="14.25" customHeight="1">
      <c r="N412" s="18"/>
    </row>
    <row r="413" spans="14:14" ht="14.25" customHeight="1">
      <c r="N413" s="18"/>
    </row>
    <row r="414" spans="14:14" ht="14.25" customHeight="1">
      <c r="N414" s="18"/>
    </row>
    <row r="415" spans="14:14" ht="14.25" customHeight="1">
      <c r="N415" s="18"/>
    </row>
    <row r="416" spans="14:14" ht="14.25" customHeight="1">
      <c r="N416" s="18"/>
    </row>
    <row r="417" spans="14:14" ht="14.25" customHeight="1">
      <c r="N417" s="18"/>
    </row>
    <row r="418" spans="14:14" ht="14.25" customHeight="1">
      <c r="N418" s="18"/>
    </row>
    <row r="419" spans="14:14" ht="14.25" customHeight="1">
      <c r="N419" s="18"/>
    </row>
    <row r="420" spans="14:14" ht="14.25" customHeight="1">
      <c r="N420" s="18"/>
    </row>
    <row r="421" spans="14:14" ht="14.25" customHeight="1">
      <c r="N421" s="18"/>
    </row>
    <row r="422" spans="14:14" ht="14.25" customHeight="1">
      <c r="N422" s="18"/>
    </row>
    <row r="423" spans="14:14" ht="14.25" customHeight="1">
      <c r="N423" s="18"/>
    </row>
    <row r="424" spans="14:14" ht="14.25" customHeight="1">
      <c r="N424" s="18"/>
    </row>
    <row r="425" spans="14:14" ht="14.25" customHeight="1">
      <c r="N425" s="18"/>
    </row>
    <row r="426" spans="14:14" ht="14.25" customHeight="1">
      <c r="N426" s="18"/>
    </row>
    <row r="427" spans="14:14" ht="14.25" customHeight="1">
      <c r="N427" s="18"/>
    </row>
    <row r="428" spans="14:14" ht="14.25" customHeight="1">
      <c r="N428" s="18"/>
    </row>
    <row r="429" spans="14:14" ht="14.25" customHeight="1">
      <c r="N429" s="18"/>
    </row>
    <row r="430" spans="14:14" ht="14.25" customHeight="1">
      <c r="N430" s="18"/>
    </row>
    <row r="431" spans="14:14" ht="14.25" customHeight="1">
      <c r="N431" s="18"/>
    </row>
    <row r="432" spans="14:14" ht="14.25" customHeight="1">
      <c r="N432" s="18"/>
    </row>
    <row r="433" spans="14:14" ht="14.25" customHeight="1">
      <c r="N433" s="18"/>
    </row>
    <row r="434" spans="14:14" ht="14.25" customHeight="1">
      <c r="N434" s="18"/>
    </row>
    <row r="435" spans="14:14" ht="14.25" customHeight="1">
      <c r="N435" s="18"/>
    </row>
    <row r="436" spans="14:14" ht="14.25" customHeight="1">
      <c r="N436" s="18"/>
    </row>
    <row r="437" spans="14:14" ht="14.25" customHeight="1">
      <c r="N437" s="18"/>
    </row>
    <row r="438" spans="14:14" ht="14.25" customHeight="1">
      <c r="N438" s="18"/>
    </row>
    <row r="439" spans="14:14" ht="14.25" customHeight="1">
      <c r="N439" s="18"/>
    </row>
    <row r="440" spans="14:14" ht="14.25" customHeight="1">
      <c r="N440" s="18"/>
    </row>
    <row r="441" spans="14:14" ht="14.25" customHeight="1">
      <c r="N441" s="18"/>
    </row>
    <row r="442" spans="14:14" ht="14.25" customHeight="1">
      <c r="N442" s="18"/>
    </row>
    <row r="443" spans="14:14" ht="14.25" customHeight="1">
      <c r="N443" s="18"/>
    </row>
    <row r="444" spans="14:14" ht="14.25" customHeight="1">
      <c r="N444" s="18"/>
    </row>
    <row r="445" spans="14:14" ht="14.25" customHeight="1">
      <c r="N445" s="18"/>
    </row>
    <row r="446" spans="14:14" ht="14.25" customHeight="1">
      <c r="N446" s="18"/>
    </row>
    <row r="447" spans="14:14" ht="14.25" customHeight="1">
      <c r="N447" s="18"/>
    </row>
    <row r="448" spans="14:14" ht="14.25" customHeight="1">
      <c r="N448" s="18"/>
    </row>
    <row r="449" spans="14:14" ht="14.25" customHeight="1">
      <c r="N449" s="18"/>
    </row>
    <row r="450" spans="14:14" ht="14.25" customHeight="1">
      <c r="N450" s="18"/>
    </row>
    <row r="451" spans="14:14" ht="14.25" customHeight="1">
      <c r="N451" s="18"/>
    </row>
    <row r="452" spans="14:14" ht="14.25" customHeight="1">
      <c r="N452" s="18"/>
    </row>
    <row r="453" spans="14:14" ht="14.25" customHeight="1">
      <c r="N453" s="18"/>
    </row>
    <row r="454" spans="14:14" ht="14.25" customHeight="1">
      <c r="N454" s="18"/>
    </row>
    <row r="455" spans="14:14" ht="14.25" customHeight="1">
      <c r="N455" s="18"/>
    </row>
    <row r="456" spans="14:14" ht="14.25" customHeight="1">
      <c r="N456" s="18"/>
    </row>
    <row r="457" spans="14:14" ht="14.25" customHeight="1">
      <c r="N457" s="18"/>
    </row>
    <row r="458" spans="14:14" ht="14.25" customHeight="1">
      <c r="N458" s="18"/>
    </row>
    <row r="459" spans="14:14" ht="14.25" customHeight="1">
      <c r="N459" s="18"/>
    </row>
    <row r="460" spans="14:14" ht="14.25" customHeight="1">
      <c r="N460" s="18"/>
    </row>
    <row r="461" spans="14:14" ht="14.25" customHeight="1">
      <c r="N461" s="18"/>
    </row>
    <row r="462" spans="14:14" ht="14.25" customHeight="1">
      <c r="N462" s="18"/>
    </row>
    <row r="463" spans="14:14" ht="14.25" customHeight="1">
      <c r="N463" s="18"/>
    </row>
    <row r="464" spans="14:14" ht="14.25" customHeight="1">
      <c r="N464" s="18"/>
    </row>
    <row r="465" spans="14:14" ht="14.25" customHeight="1">
      <c r="N465" s="18"/>
    </row>
    <row r="466" spans="14:14" ht="14.25" customHeight="1">
      <c r="N466" s="18"/>
    </row>
    <row r="467" spans="14:14" ht="14.25" customHeight="1">
      <c r="N467" s="18"/>
    </row>
    <row r="468" spans="14:14" ht="14.25" customHeight="1">
      <c r="N468" s="18"/>
    </row>
    <row r="469" spans="14:14" ht="14.25" customHeight="1">
      <c r="N469" s="18"/>
    </row>
    <row r="470" spans="14:14" ht="14.25" customHeight="1">
      <c r="N470" s="18"/>
    </row>
    <row r="471" spans="14:14" ht="14.25" customHeight="1">
      <c r="N471" s="18"/>
    </row>
    <row r="472" spans="14:14" ht="14.25" customHeight="1">
      <c r="N472" s="18"/>
    </row>
    <row r="473" spans="14:14" ht="14.25" customHeight="1">
      <c r="N473" s="18"/>
    </row>
    <row r="474" spans="14:14" ht="14.25" customHeight="1">
      <c r="N474" s="18"/>
    </row>
    <row r="475" spans="14:14" ht="14.25" customHeight="1">
      <c r="N475" s="18"/>
    </row>
    <row r="476" spans="14:14" ht="14.25" customHeight="1">
      <c r="N476" s="18"/>
    </row>
    <row r="477" spans="14:14" ht="14.25" customHeight="1">
      <c r="N477" s="18"/>
    </row>
    <row r="478" spans="14:14" ht="14.25" customHeight="1">
      <c r="N478" s="18"/>
    </row>
    <row r="479" spans="14:14" ht="14.25" customHeight="1">
      <c r="N479" s="18"/>
    </row>
    <row r="480" spans="14:14" ht="14.25" customHeight="1">
      <c r="N480" s="18"/>
    </row>
    <row r="481" spans="14:14" ht="14.25" customHeight="1">
      <c r="N481" s="18"/>
    </row>
    <row r="482" spans="14:14" ht="14.25" customHeight="1">
      <c r="N482" s="18"/>
    </row>
    <row r="483" spans="14:14" ht="14.25" customHeight="1">
      <c r="N483" s="18"/>
    </row>
    <row r="484" spans="14:14" ht="14.25" customHeight="1">
      <c r="N484" s="18"/>
    </row>
    <row r="485" spans="14:14" ht="14.25" customHeight="1">
      <c r="N485" s="18"/>
    </row>
    <row r="486" spans="14:14" ht="14.25" customHeight="1">
      <c r="N486" s="18"/>
    </row>
    <row r="487" spans="14:14" ht="14.25" customHeight="1">
      <c r="N487" s="18"/>
    </row>
    <row r="488" spans="14:14" ht="14.25" customHeight="1">
      <c r="N488" s="18"/>
    </row>
    <row r="489" spans="14:14" ht="14.25" customHeight="1">
      <c r="N489" s="18"/>
    </row>
    <row r="490" spans="14:14" ht="14.25" customHeight="1">
      <c r="N490" s="18"/>
    </row>
    <row r="491" spans="14:14" ht="14.25" customHeight="1">
      <c r="N491" s="18"/>
    </row>
    <row r="492" spans="14:14" ht="14.25" customHeight="1">
      <c r="N492" s="18"/>
    </row>
    <row r="493" spans="14:14" ht="14.25" customHeight="1">
      <c r="N493" s="18"/>
    </row>
    <row r="494" spans="14:14" ht="14.25" customHeight="1">
      <c r="N494" s="18"/>
    </row>
    <row r="495" spans="14:14" ht="14.25" customHeight="1">
      <c r="N495" s="18"/>
    </row>
    <row r="496" spans="14:14" ht="14.25" customHeight="1">
      <c r="N496" s="18"/>
    </row>
    <row r="497" spans="14:14" ht="14.25" customHeight="1">
      <c r="N497" s="18"/>
    </row>
    <row r="498" spans="14:14" ht="14.25" customHeight="1">
      <c r="N498" s="18"/>
    </row>
    <row r="499" spans="14:14" ht="14.25" customHeight="1">
      <c r="N499" s="18"/>
    </row>
    <row r="500" spans="14:14" ht="14.25" customHeight="1">
      <c r="N500" s="18"/>
    </row>
    <row r="501" spans="14:14" ht="14.25" customHeight="1">
      <c r="N501" s="18"/>
    </row>
    <row r="502" spans="14:14" ht="14.25" customHeight="1">
      <c r="N502" s="18"/>
    </row>
    <row r="503" spans="14:14" ht="14.25" customHeight="1">
      <c r="N503" s="18"/>
    </row>
    <row r="504" spans="14:14" ht="14.25" customHeight="1">
      <c r="N504" s="18"/>
    </row>
    <row r="505" spans="14:14" ht="14.25" customHeight="1">
      <c r="N505" s="18"/>
    </row>
    <row r="506" spans="14:14" ht="14.25" customHeight="1">
      <c r="N506" s="18"/>
    </row>
    <row r="507" spans="14:14" ht="14.25" customHeight="1">
      <c r="N507" s="18"/>
    </row>
    <row r="508" spans="14:14" ht="14.25" customHeight="1">
      <c r="N508" s="18"/>
    </row>
    <row r="509" spans="14:14" ht="14.25" customHeight="1">
      <c r="N509" s="18"/>
    </row>
    <row r="510" spans="14:14" ht="14.25" customHeight="1">
      <c r="N510" s="18"/>
    </row>
    <row r="511" spans="14:14" ht="14.25" customHeight="1">
      <c r="N511" s="18"/>
    </row>
    <row r="512" spans="14:14" ht="14.25" customHeight="1">
      <c r="N512" s="18"/>
    </row>
    <row r="513" spans="14:14" ht="14.25" customHeight="1">
      <c r="N513" s="18"/>
    </row>
    <row r="514" spans="14:14" ht="14.25" customHeight="1">
      <c r="N514" s="18"/>
    </row>
    <row r="515" spans="14:14" ht="14.25" customHeight="1">
      <c r="N515" s="18"/>
    </row>
    <row r="516" spans="14:14" ht="14.25" customHeight="1">
      <c r="N516" s="18"/>
    </row>
    <row r="517" spans="14:14" ht="14.25" customHeight="1">
      <c r="N517" s="18"/>
    </row>
    <row r="518" spans="14:14" ht="14.25" customHeight="1">
      <c r="N518" s="18"/>
    </row>
    <row r="519" spans="14:14" ht="14.25" customHeight="1">
      <c r="N519" s="18"/>
    </row>
    <row r="520" spans="14:14" ht="14.25" customHeight="1">
      <c r="N520" s="18"/>
    </row>
    <row r="521" spans="14:14" ht="14.25" customHeight="1">
      <c r="N521" s="18"/>
    </row>
    <row r="522" spans="14:14" ht="14.25" customHeight="1">
      <c r="N522" s="18"/>
    </row>
    <row r="523" spans="14:14" ht="14.25" customHeight="1">
      <c r="N523" s="18"/>
    </row>
    <row r="524" spans="14:14" ht="14.25" customHeight="1">
      <c r="N524" s="18"/>
    </row>
    <row r="525" spans="14:14" ht="14.25" customHeight="1">
      <c r="N525" s="18"/>
    </row>
    <row r="526" spans="14:14" ht="14.25" customHeight="1">
      <c r="N526" s="18"/>
    </row>
    <row r="527" spans="14:14" ht="14.25" customHeight="1">
      <c r="N527" s="18"/>
    </row>
    <row r="528" spans="14:14" ht="14.25" customHeight="1">
      <c r="N528" s="18"/>
    </row>
    <row r="529" spans="14:14" ht="14.25" customHeight="1">
      <c r="N529" s="18"/>
    </row>
    <row r="530" spans="14:14" ht="14.25" customHeight="1">
      <c r="N530" s="18"/>
    </row>
    <row r="531" spans="14:14" ht="14.25" customHeight="1">
      <c r="N531" s="18"/>
    </row>
    <row r="532" spans="14:14" ht="14.25" customHeight="1">
      <c r="N532" s="18"/>
    </row>
    <row r="533" spans="14:14" ht="14.25" customHeight="1">
      <c r="N533" s="18"/>
    </row>
    <row r="534" spans="14:14" ht="14.25" customHeight="1">
      <c r="N534" s="18"/>
    </row>
    <row r="535" spans="14:14" ht="14.25" customHeight="1">
      <c r="N535" s="18"/>
    </row>
    <row r="536" spans="14:14" ht="14.25" customHeight="1">
      <c r="N536" s="18"/>
    </row>
    <row r="537" spans="14:14" ht="14.25" customHeight="1">
      <c r="N537" s="18"/>
    </row>
    <row r="538" spans="14:14" ht="14.25" customHeight="1">
      <c r="N538" s="18"/>
    </row>
    <row r="539" spans="14:14" ht="14.25" customHeight="1">
      <c r="N539" s="18"/>
    </row>
    <row r="540" spans="14:14" ht="14.25" customHeight="1">
      <c r="N540" s="18"/>
    </row>
    <row r="541" spans="14:14" ht="14.25" customHeight="1">
      <c r="N541" s="18"/>
    </row>
    <row r="542" spans="14:14" ht="14.25" customHeight="1">
      <c r="N542" s="18"/>
    </row>
    <row r="543" spans="14:14" ht="14.25" customHeight="1">
      <c r="N543" s="18"/>
    </row>
    <row r="544" spans="14:14" ht="14.25" customHeight="1">
      <c r="N544" s="18"/>
    </row>
    <row r="545" spans="14:14" ht="14.25" customHeight="1">
      <c r="N545" s="18"/>
    </row>
    <row r="546" spans="14:14" ht="14.25" customHeight="1">
      <c r="N546" s="18"/>
    </row>
    <row r="547" spans="14:14" ht="14.25" customHeight="1">
      <c r="N547" s="18"/>
    </row>
    <row r="548" spans="14:14" ht="14.25" customHeight="1">
      <c r="N548" s="18"/>
    </row>
    <row r="549" spans="14:14" ht="14.25" customHeight="1">
      <c r="N549" s="18"/>
    </row>
    <row r="550" spans="14:14" ht="14.25" customHeight="1">
      <c r="N550" s="18"/>
    </row>
    <row r="551" spans="14:14" ht="14.25" customHeight="1">
      <c r="N551" s="18"/>
    </row>
    <row r="552" spans="14:14" ht="14.25" customHeight="1">
      <c r="N552" s="18"/>
    </row>
    <row r="553" spans="14:14" ht="14.25" customHeight="1">
      <c r="N553" s="18"/>
    </row>
    <row r="554" spans="14:14" ht="14.25" customHeight="1">
      <c r="N554" s="18"/>
    </row>
    <row r="555" spans="14:14" ht="14.25" customHeight="1">
      <c r="N555" s="18"/>
    </row>
    <row r="556" spans="14:14" ht="14.25" customHeight="1">
      <c r="N556" s="18"/>
    </row>
    <row r="557" spans="14:14" ht="14.25" customHeight="1">
      <c r="N557" s="18"/>
    </row>
    <row r="558" spans="14:14" ht="14.25" customHeight="1">
      <c r="N558" s="18"/>
    </row>
    <row r="559" spans="14:14" ht="14.25" customHeight="1">
      <c r="N559" s="18"/>
    </row>
    <row r="560" spans="14:14" ht="14.25" customHeight="1">
      <c r="N560" s="18"/>
    </row>
    <row r="561" spans="14:14" ht="14.25" customHeight="1">
      <c r="N561" s="18"/>
    </row>
    <row r="562" spans="14:14" ht="14.25" customHeight="1">
      <c r="N562" s="18"/>
    </row>
    <row r="563" spans="14:14" ht="14.25" customHeight="1">
      <c r="N563" s="18"/>
    </row>
    <row r="564" spans="14:14" ht="14.25" customHeight="1">
      <c r="N564" s="18"/>
    </row>
    <row r="565" spans="14:14" ht="14.25" customHeight="1">
      <c r="N565" s="18"/>
    </row>
    <row r="566" spans="14:14" ht="14.25" customHeight="1">
      <c r="N566" s="18"/>
    </row>
    <row r="567" spans="14:14" ht="14.25" customHeight="1">
      <c r="N567" s="18"/>
    </row>
    <row r="568" spans="14:14" ht="14.25" customHeight="1">
      <c r="N568" s="18"/>
    </row>
    <row r="569" spans="14:14" ht="14.25" customHeight="1">
      <c r="N569" s="18"/>
    </row>
    <row r="570" spans="14:14" ht="14.25" customHeight="1">
      <c r="N570" s="18"/>
    </row>
    <row r="571" spans="14:14" ht="14.25" customHeight="1">
      <c r="N571" s="18"/>
    </row>
    <row r="572" spans="14:14" ht="14.25" customHeight="1">
      <c r="N572" s="18"/>
    </row>
    <row r="573" spans="14:14" ht="14.25" customHeight="1">
      <c r="N573" s="18"/>
    </row>
    <row r="574" spans="14:14" ht="14.25" customHeight="1">
      <c r="N574" s="18"/>
    </row>
    <row r="575" spans="14:14" ht="14.25" customHeight="1">
      <c r="N575" s="18"/>
    </row>
    <row r="576" spans="14:14" ht="14.25" customHeight="1">
      <c r="N576" s="18"/>
    </row>
    <row r="577" spans="14:14" ht="14.25" customHeight="1">
      <c r="N577" s="18"/>
    </row>
    <row r="578" spans="14:14" ht="14.25" customHeight="1">
      <c r="N578" s="18"/>
    </row>
    <row r="579" spans="14:14" ht="14.25" customHeight="1">
      <c r="N579" s="18"/>
    </row>
    <row r="580" spans="14:14" ht="14.25" customHeight="1">
      <c r="N580" s="18"/>
    </row>
    <row r="581" spans="14:14" ht="14.25" customHeight="1">
      <c r="N581" s="18"/>
    </row>
    <row r="582" spans="14:14" ht="14.25" customHeight="1">
      <c r="N582" s="18"/>
    </row>
    <row r="583" spans="14:14" ht="14.25" customHeight="1">
      <c r="N583" s="18"/>
    </row>
    <row r="584" spans="14:14" ht="14.25" customHeight="1">
      <c r="N584" s="18"/>
    </row>
    <row r="585" spans="14:14" ht="14.25" customHeight="1">
      <c r="N585" s="18"/>
    </row>
    <row r="586" spans="14:14" ht="14.25" customHeight="1">
      <c r="N586" s="18"/>
    </row>
    <row r="587" spans="14:14" ht="14.25" customHeight="1">
      <c r="N587" s="18"/>
    </row>
    <row r="588" spans="14:14" ht="14.25" customHeight="1">
      <c r="N588" s="18"/>
    </row>
    <row r="589" spans="14:14" ht="14.25" customHeight="1">
      <c r="N589" s="18"/>
    </row>
    <row r="590" spans="14:14" ht="14.25" customHeight="1">
      <c r="N590" s="18"/>
    </row>
    <row r="591" spans="14:14" ht="14.25" customHeight="1">
      <c r="N591" s="18"/>
    </row>
    <row r="592" spans="14:14" ht="14.25" customHeight="1">
      <c r="N592" s="18"/>
    </row>
    <row r="593" spans="14:14" ht="14.25" customHeight="1">
      <c r="N593" s="18"/>
    </row>
    <row r="594" spans="14:14" ht="14.25" customHeight="1">
      <c r="N594" s="18"/>
    </row>
    <row r="595" spans="14:14" ht="14.25" customHeight="1">
      <c r="N595" s="18"/>
    </row>
    <row r="596" spans="14:14" ht="14.25" customHeight="1">
      <c r="N596" s="18"/>
    </row>
    <row r="597" spans="14:14" ht="14.25" customHeight="1">
      <c r="N597" s="18"/>
    </row>
    <row r="598" spans="14:14" ht="14.25" customHeight="1">
      <c r="N598" s="18"/>
    </row>
    <row r="599" spans="14:14" ht="14.25" customHeight="1">
      <c r="N599" s="18"/>
    </row>
    <row r="600" spans="14:14" ht="14.25" customHeight="1">
      <c r="N600" s="18"/>
    </row>
    <row r="601" spans="14:14" ht="14.25" customHeight="1">
      <c r="N601" s="18"/>
    </row>
    <row r="602" spans="14:14" ht="14.25" customHeight="1">
      <c r="N602" s="18"/>
    </row>
    <row r="603" spans="14:14" ht="14.25" customHeight="1">
      <c r="N603" s="18"/>
    </row>
    <row r="604" spans="14:14" ht="14.25" customHeight="1">
      <c r="N604" s="18"/>
    </row>
    <row r="605" spans="14:14" ht="14.25" customHeight="1">
      <c r="N605" s="18"/>
    </row>
    <row r="606" spans="14:14" ht="14.25" customHeight="1">
      <c r="N606" s="18"/>
    </row>
    <row r="607" spans="14:14" ht="14.25" customHeight="1">
      <c r="N607" s="18"/>
    </row>
    <row r="608" spans="14:14" ht="14.25" customHeight="1">
      <c r="N608" s="18"/>
    </row>
    <row r="609" spans="14:14" ht="14.25" customHeight="1">
      <c r="N609" s="18"/>
    </row>
    <row r="610" spans="14:14" ht="14.25" customHeight="1">
      <c r="N610" s="18"/>
    </row>
    <row r="611" spans="14:14" ht="14.25" customHeight="1">
      <c r="N611" s="18"/>
    </row>
    <row r="612" spans="14:14" ht="14.25" customHeight="1">
      <c r="N612" s="18"/>
    </row>
    <row r="613" spans="14:14" ht="14.25" customHeight="1">
      <c r="N613" s="18"/>
    </row>
    <row r="614" spans="14:14" ht="14.25" customHeight="1">
      <c r="N614" s="18"/>
    </row>
    <row r="615" spans="14:14" ht="14.25" customHeight="1">
      <c r="N615" s="18"/>
    </row>
    <row r="616" spans="14:14" ht="14.25" customHeight="1">
      <c r="N616" s="18"/>
    </row>
    <row r="617" spans="14:14" ht="14.25" customHeight="1">
      <c r="N617" s="18"/>
    </row>
    <row r="618" spans="14:14" ht="14.25" customHeight="1">
      <c r="N618" s="18"/>
    </row>
    <row r="619" spans="14:14" ht="14.25" customHeight="1">
      <c r="N619" s="18"/>
    </row>
    <row r="620" spans="14:14" ht="14.25" customHeight="1">
      <c r="N620" s="18"/>
    </row>
    <row r="621" spans="14:14" ht="14.25" customHeight="1">
      <c r="N621" s="18"/>
    </row>
    <row r="622" spans="14:14" ht="14.25" customHeight="1">
      <c r="N622" s="18"/>
    </row>
    <row r="623" spans="14:14" ht="14.25" customHeight="1">
      <c r="N623" s="18"/>
    </row>
    <row r="624" spans="14:14" ht="14.25" customHeight="1">
      <c r="N624" s="18"/>
    </row>
    <row r="625" spans="14:14" ht="14.25" customHeight="1">
      <c r="N625" s="18"/>
    </row>
    <row r="626" spans="14:14" ht="14.25" customHeight="1">
      <c r="N626" s="18"/>
    </row>
    <row r="627" spans="14:14" ht="14.25" customHeight="1">
      <c r="N627" s="18"/>
    </row>
    <row r="628" spans="14:14" ht="14.25" customHeight="1">
      <c r="N628" s="18"/>
    </row>
    <row r="629" spans="14:14" ht="14.25" customHeight="1">
      <c r="N629" s="18"/>
    </row>
    <row r="630" spans="14:14" ht="14.25" customHeight="1">
      <c r="N630" s="18"/>
    </row>
    <row r="631" spans="14:14" ht="14.25" customHeight="1">
      <c r="N631" s="18"/>
    </row>
    <row r="632" spans="14:14" ht="14.25" customHeight="1">
      <c r="N632" s="18"/>
    </row>
    <row r="633" spans="14:14" ht="14.25" customHeight="1">
      <c r="N633" s="18"/>
    </row>
    <row r="634" spans="14:14" ht="14.25" customHeight="1">
      <c r="N634" s="18"/>
    </row>
    <row r="635" spans="14:14" ht="14.25" customHeight="1">
      <c r="N635" s="18"/>
    </row>
    <row r="636" spans="14:14" ht="14.25" customHeight="1">
      <c r="N636" s="18"/>
    </row>
    <row r="637" spans="14:14" ht="14.25" customHeight="1">
      <c r="N637" s="18"/>
    </row>
    <row r="638" spans="14:14" ht="14.25" customHeight="1">
      <c r="N638" s="18"/>
    </row>
    <row r="639" spans="14:14" ht="14.25" customHeight="1">
      <c r="N639" s="18"/>
    </row>
    <row r="640" spans="14:14" ht="14.25" customHeight="1">
      <c r="N640" s="18"/>
    </row>
    <row r="641" spans="14:14" ht="14.25" customHeight="1">
      <c r="N641" s="18"/>
    </row>
    <row r="642" spans="14:14" ht="14.25" customHeight="1">
      <c r="N642" s="18"/>
    </row>
    <row r="643" spans="14:14" ht="14.25" customHeight="1">
      <c r="N643" s="18"/>
    </row>
    <row r="644" spans="14:14" ht="14.25" customHeight="1">
      <c r="N644" s="18"/>
    </row>
    <row r="645" spans="14:14" ht="14.25" customHeight="1">
      <c r="N645" s="18"/>
    </row>
    <row r="646" spans="14:14" ht="14.25" customHeight="1">
      <c r="N646" s="18"/>
    </row>
    <row r="647" spans="14:14" ht="14.25" customHeight="1">
      <c r="N647" s="18"/>
    </row>
    <row r="648" spans="14:14" ht="14.25" customHeight="1">
      <c r="N648" s="18"/>
    </row>
    <row r="649" spans="14:14" ht="14.25" customHeight="1">
      <c r="N649" s="18"/>
    </row>
    <row r="650" spans="14:14" ht="14.25" customHeight="1">
      <c r="N650" s="18"/>
    </row>
    <row r="651" spans="14:14" ht="14.25" customHeight="1">
      <c r="N651" s="18"/>
    </row>
    <row r="652" spans="14:14" ht="14.25" customHeight="1">
      <c r="N652" s="18"/>
    </row>
    <row r="653" spans="14:14" ht="14.25" customHeight="1">
      <c r="N653" s="18"/>
    </row>
    <row r="654" spans="14:14" ht="14.25" customHeight="1">
      <c r="N654" s="18"/>
    </row>
    <row r="655" spans="14:14" ht="14.25" customHeight="1">
      <c r="N655" s="18"/>
    </row>
    <row r="656" spans="14:14" ht="14.25" customHeight="1">
      <c r="N656" s="18"/>
    </row>
    <row r="657" spans="14:14" ht="14.25" customHeight="1">
      <c r="N657" s="18"/>
    </row>
    <row r="658" spans="14:14" ht="14.25" customHeight="1">
      <c r="N658" s="18"/>
    </row>
    <row r="659" spans="14:14" ht="14.25" customHeight="1">
      <c r="N659" s="18"/>
    </row>
    <row r="660" spans="14:14" ht="14.25" customHeight="1">
      <c r="N660" s="18"/>
    </row>
    <row r="661" spans="14:14" ht="14.25" customHeight="1">
      <c r="N661" s="18"/>
    </row>
    <row r="662" spans="14:14" ht="14.25" customHeight="1">
      <c r="N662" s="18"/>
    </row>
    <row r="663" spans="14:14" ht="14.25" customHeight="1">
      <c r="N663" s="18"/>
    </row>
    <row r="664" spans="14:14" ht="14.25" customHeight="1">
      <c r="N664" s="18"/>
    </row>
    <row r="665" spans="14:14" ht="14.25" customHeight="1">
      <c r="N665" s="18"/>
    </row>
    <row r="666" spans="14:14" ht="14.25" customHeight="1">
      <c r="N666" s="18"/>
    </row>
    <row r="667" spans="14:14" ht="14.25" customHeight="1">
      <c r="N667" s="18"/>
    </row>
    <row r="668" spans="14:14" ht="14.25" customHeight="1">
      <c r="N668" s="18"/>
    </row>
    <row r="669" spans="14:14" ht="14.25" customHeight="1">
      <c r="N669" s="18"/>
    </row>
    <row r="670" spans="14:14" ht="14.25" customHeight="1">
      <c r="N670" s="18"/>
    </row>
    <row r="671" spans="14:14" ht="14.25" customHeight="1">
      <c r="N671" s="18"/>
    </row>
    <row r="672" spans="14:14" ht="14.25" customHeight="1">
      <c r="N672" s="18"/>
    </row>
    <row r="673" spans="14:14" ht="14.25" customHeight="1">
      <c r="N673" s="18"/>
    </row>
    <row r="674" spans="14:14" ht="14.25" customHeight="1">
      <c r="N674" s="18"/>
    </row>
    <row r="675" spans="14:14" ht="14.25" customHeight="1">
      <c r="N675" s="18"/>
    </row>
    <row r="676" spans="14:14" ht="14.25" customHeight="1">
      <c r="N676" s="18"/>
    </row>
    <row r="677" spans="14:14" ht="14.25" customHeight="1">
      <c r="N677" s="18"/>
    </row>
    <row r="678" spans="14:14" ht="14.25" customHeight="1">
      <c r="N678" s="18"/>
    </row>
    <row r="679" spans="14:14" ht="14.25" customHeight="1">
      <c r="N679" s="18"/>
    </row>
    <row r="680" spans="14:14" ht="14.25" customHeight="1">
      <c r="N680" s="18"/>
    </row>
    <row r="681" spans="14:14" ht="14.25" customHeight="1">
      <c r="N681" s="18"/>
    </row>
    <row r="682" spans="14:14" ht="14.25" customHeight="1">
      <c r="N682" s="18"/>
    </row>
    <row r="683" spans="14:14" ht="14.25" customHeight="1">
      <c r="N683" s="18"/>
    </row>
    <row r="684" spans="14:14" ht="14.25" customHeight="1">
      <c r="N684" s="18"/>
    </row>
    <row r="685" spans="14:14" ht="14.25" customHeight="1">
      <c r="N685" s="18"/>
    </row>
    <row r="686" spans="14:14" ht="14.25" customHeight="1">
      <c r="N686" s="18"/>
    </row>
    <row r="687" spans="14:14" ht="14.25" customHeight="1">
      <c r="N687" s="18"/>
    </row>
    <row r="688" spans="14:14" ht="14.25" customHeight="1">
      <c r="N688" s="18"/>
    </row>
    <row r="689" spans="14:14" ht="14.25" customHeight="1">
      <c r="N689" s="18"/>
    </row>
    <row r="690" spans="14:14" ht="14.25" customHeight="1">
      <c r="N690" s="18"/>
    </row>
    <row r="691" spans="14:14" ht="14.25" customHeight="1">
      <c r="N691" s="18"/>
    </row>
    <row r="692" spans="14:14" ht="14.25" customHeight="1">
      <c r="N692" s="18"/>
    </row>
    <row r="693" spans="14:14" ht="14.25" customHeight="1">
      <c r="N693" s="18"/>
    </row>
    <row r="694" spans="14:14" ht="14.25" customHeight="1">
      <c r="N694" s="18"/>
    </row>
    <row r="695" spans="14:14" ht="14.25" customHeight="1">
      <c r="N695" s="18"/>
    </row>
    <row r="696" spans="14:14" ht="14.25" customHeight="1">
      <c r="N696" s="18"/>
    </row>
    <row r="697" spans="14:14" ht="14.25" customHeight="1">
      <c r="N697" s="18"/>
    </row>
    <row r="698" spans="14:14" ht="14.25" customHeight="1">
      <c r="N698" s="18"/>
    </row>
    <row r="699" spans="14:14" ht="14.25" customHeight="1">
      <c r="N699" s="18"/>
    </row>
    <row r="700" spans="14:14" ht="14.25" customHeight="1">
      <c r="N700" s="18"/>
    </row>
    <row r="701" spans="14:14" ht="14.25" customHeight="1">
      <c r="N701" s="18"/>
    </row>
    <row r="702" spans="14:14" ht="14.25" customHeight="1">
      <c r="N702" s="18"/>
    </row>
    <row r="703" spans="14:14" ht="14.25" customHeight="1">
      <c r="N703" s="18"/>
    </row>
    <row r="704" spans="14:14" ht="14.25" customHeight="1">
      <c r="N704" s="18"/>
    </row>
    <row r="705" spans="14:14" ht="14.25" customHeight="1">
      <c r="N705" s="18"/>
    </row>
    <row r="706" spans="14:14" ht="14.25" customHeight="1">
      <c r="N706" s="18"/>
    </row>
    <row r="707" spans="14:14" ht="14.25" customHeight="1">
      <c r="N707" s="18"/>
    </row>
    <row r="708" spans="14:14" ht="14.25" customHeight="1">
      <c r="N708" s="18"/>
    </row>
    <row r="709" spans="14:14" ht="14.25" customHeight="1">
      <c r="N709" s="18"/>
    </row>
    <row r="710" spans="14:14" ht="14.25" customHeight="1">
      <c r="N710" s="18"/>
    </row>
    <row r="711" spans="14:14" ht="14.25" customHeight="1">
      <c r="N711" s="18"/>
    </row>
    <row r="712" spans="14:14" ht="14.25" customHeight="1">
      <c r="N712" s="18"/>
    </row>
    <row r="713" spans="14:14" ht="14.25" customHeight="1">
      <c r="N713" s="18"/>
    </row>
    <row r="714" spans="14:14" ht="14.25" customHeight="1">
      <c r="N714" s="18"/>
    </row>
    <row r="715" spans="14:14" ht="14.25" customHeight="1">
      <c r="N715" s="18"/>
    </row>
    <row r="716" spans="14:14" ht="14.25" customHeight="1">
      <c r="N716" s="18"/>
    </row>
    <row r="717" spans="14:14" ht="14.25" customHeight="1">
      <c r="N717" s="18"/>
    </row>
    <row r="718" spans="14:14" ht="14.25" customHeight="1">
      <c r="N718" s="18"/>
    </row>
    <row r="719" spans="14:14" ht="14.25" customHeight="1">
      <c r="N719" s="18"/>
    </row>
    <row r="720" spans="14:14" ht="14.25" customHeight="1">
      <c r="N720" s="18"/>
    </row>
    <row r="721" spans="14:14" ht="14.25" customHeight="1">
      <c r="N721" s="18"/>
    </row>
    <row r="722" spans="14:14" ht="14.25" customHeight="1">
      <c r="N722" s="18"/>
    </row>
    <row r="723" spans="14:14" ht="14.25" customHeight="1">
      <c r="N723" s="18"/>
    </row>
    <row r="724" spans="14:14" ht="14.25" customHeight="1">
      <c r="N724" s="18"/>
    </row>
    <row r="725" spans="14:14" ht="14.25" customHeight="1">
      <c r="N725" s="18"/>
    </row>
    <row r="726" spans="14:14" ht="14.25" customHeight="1">
      <c r="N726" s="18"/>
    </row>
    <row r="727" spans="14:14" ht="14.25" customHeight="1">
      <c r="N727" s="18"/>
    </row>
    <row r="728" spans="14:14" ht="14.25" customHeight="1">
      <c r="N728" s="18"/>
    </row>
    <row r="729" spans="14:14" ht="14.25" customHeight="1">
      <c r="N729" s="18"/>
    </row>
    <row r="730" spans="14:14" ht="14.25" customHeight="1">
      <c r="N730" s="18"/>
    </row>
    <row r="731" spans="14:14" ht="14.25" customHeight="1">
      <c r="N731" s="18"/>
    </row>
    <row r="732" spans="14:14" ht="14.25" customHeight="1">
      <c r="N732" s="18"/>
    </row>
    <row r="733" spans="14:14" ht="14.25" customHeight="1">
      <c r="N733" s="18"/>
    </row>
    <row r="734" spans="14:14" ht="14.25" customHeight="1">
      <c r="N734" s="18"/>
    </row>
    <row r="735" spans="14:14" ht="14.25" customHeight="1">
      <c r="N735" s="18"/>
    </row>
    <row r="736" spans="14:14" ht="14.25" customHeight="1">
      <c r="N736" s="18"/>
    </row>
    <row r="737" spans="14:14" ht="14.25" customHeight="1">
      <c r="N737" s="18"/>
    </row>
    <row r="738" spans="14:14" ht="14.25" customHeight="1">
      <c r="N738" s="18"/>
    </row>
    <row r="739" spans="14:14" ht="14.25" customHeight="1">
      <c r="N739" s="18"/>
    </row>
    <row r="740" spans="14:14" ht="14.25" customHeight="1">
      <c r="N740" s="18"/>
    </row>
    <row r="741" spans="14:14" ht="14.25" customHeight="1">
      <c r="N741" s="18"/>
    </row>
    <row r="742" spans="14:14" ht="14.25" customHeight="1">
      <c r="N742" s="18"/>
    </row>
    <row r="743" spans="14:14" ht="14.25" customHeight="1">
      <c r="N743" s="18"/>
    </row>
    <row r="744" spans="14:14" ht="14.25" customHeight="1">
      <c r="N744" s="18"/>
    </row>
    <row r="745" spans="14:14" ht="14.25" customHeight="1">
      <c r="N745" s="18"/>
    </row>
    <row r="746" spans="14:14" ht="14.25" customHeight="1">
      <c r="N746" s="18"/>
    </row>
    <row r="747" spans="14:14" ht="14.25" customHeight="1">
      <c r="N747" s="18"/>
    </row>
    <row r="748" spans="14:14" ht="14.25" customHeight="1">
      <c r="N748" s="18"/>
    </row>
    <row r="749" spans="14:14" ht="14.25" customHeight="1">
      <c r="N749" s="18"/>
    </row>
    <row r="750" spans="14:14" ht="14.25" customHeight="1">
      <c r="N750" s="18"/>
    </row>
    <row r="751" spans="14:14" ht="14.25" customHeight="1">
      <c r="N751" s="18"/>
    </row>
    <row r="752" spans="14:14" ht="14.25" customHeight="1">
      <c r="N752" s="18"/>
    </row>
    <row r="753" spans="14:14" ht="14.25" customHeight="1">
      <c r="N753" s="18"/>
    </row>
    <row r="754" spans="14:14" ht="14.25" customHeight="1">
      <c r="N754" s="18"/>
    </row>
    <row r="755" spans="14:14" ht="14.25" customHeight="1">
      <c r="N755" s="18"/>
    </row>
    <row r="756" spans="14:14" ht="14.25" customHeight="1">
      <c r="N756" s="18"/>
    </row>
    <row r="757" spans="14:14" ht="14.25" customHeight="1">
      <c r="N757" s="18"/>
    </row>
    <row r="758" spans="14:14" ht="14.25" customHeight="1">
      <c r="N758" s="18"/>
    </row>
    <row r="759" spans="14:14" ht="14.25" customHeight="1">
      <c r="N759" s="18"/>
    </row>
    <row r="760" spans="14:14" ht="14.25" customHeight="1">
      <c r="N760" s="18"/>
    </row>
    <row r="761" spans="14:14" ht="14.25" customHeight="1">
      <c r="N761" s="18"/>
    </row>
    <row r="762" spans="14:14" ht="14.25" customHeight="1">
      <c r="N762" s="18"/>
    </row>
    <row r="763" spans="14:14" ht="14.25" customHeight="1">
      <c r="N763" s="18"/>
    </row>
    <row r="764" spans="14:14" ht="14.25" customHeight="1">
      <c r="N764" s="18"/>
    </row>
    <row r="765" spans="14:14" ht="14.25" customHeight="1">
      <c r="N765" s="18"/>
    </row>
    <row r="766" spans="14:14" ht="14.25" customHeight="1">
      <c r="N766" s="18"/>
    </row>
    <row r="767" spans="14:14" ht="14.25" customHeight="1">
      <c r="N767" s="18"/>
    </row>
    <row r="768" spans="14:14" ht="14.25" customHeight="1">
      <c r="N768" s="18"/>
    </row>
    <row r="769" spans="14:14" ht="14.25" customHeight="1">
      <c r="N769" s="18"/>
    </row>
    <row r="770" spans="14:14" ht="14.25" customHeight="1">
      <c r="N770" s="18"/>
    </row>
    <row r="771" spans="14:14" ht="14.25" customHeight="1">
      <c r="N771" s="18"/>
    </row>
    <row r="772" spans="14:14" ht="14.25" customHeight="1">
      <c r="N772" s="18"/>
    </row>
    <row r="773" spans="14:14" ht="14.25" customHeight="1">
      <c r="N773" s="18"/>
    </row>
    <row r="774" spans="14:14" ht="14.25" customHeight="1">
      <c r="N774" s="18"/>
    </row>
    <row r="775" spans="14:14" ht="14.25" customHeight="1">
      <c r="N775" s="18"/>
    </row>
    <row r="776" spans="14:14" ht="14.25" customHeight="1">
      <c r="N776" s="18"/>
    </row>
    <row r="777" spans="14:14" ht="14.25" customHeight="1">
      <c r="N777" s="18"/>
    </row>
    <row r="778" spans="14:14" ht="14.25" customHeight="1">
      <c r="N778" s="18"/>
    </row>
    <row r="779" spans="14:14" ht="14.25" customHeight="1">
      <c r="N779" s="18"/>
    </row>
    <row r="780" spans="14:14" ht="14.25" customHeight="1">
      <c r="N780" s="18"/>
    </row>
    <row r="781" spans="14:14" ht="14.25" customHeight="1">
      <c r="N781" s="18"/>
    </row>
    <row r="782" spans="14:14" ht="14.25" customHeight="1">
      <c r="N782" s="18"/>
    </row>
    <row r="783" spans="14:14" ht="14.25" customHeight="1">
      <c r="N783" s="18"/>
    </row>
    <row r="784" spans="14:14" ht="14.25" customHeight="1">
      <c r="N784" s="18"/>
    </row>
    <row r="785" spans="14:14" ht="14.25" customHeight="1">
      <c r="N785" s="18"/>
    </row>
    <row r="786" spans="14:14" ht="14.25" customHeight="1">
      <c r="N786" s="18"/>
    </row>
    <row r="787" spans="14:14" ht="14.25" customHeight="1">
      <c r="N787" s="18"/>
    </row>
    <row r="788" spans="14:14" ht="14.25" customHeight="1">
      <c r="N788" s="18"/>
    </row>
    <row r="789" spans="14:14" ht="14.25" customHeight="1">
      <c r="N789" s="18"/>
    </row>
    <row r="790" spans="14:14" ht="14.25" customHeight="1">
      <c r="N790" s="18"/>
    </row>
    <row r="791" spans="14:14" ht="14.25" customHeight="1">
      <c r="N791" s="18"/>
    </row>
    <row r="792" spans="14:14" ht="14.25" customHeight="1">
      <c r="N792" s="18"/>
    </row>
    <row r="793" spans="14:14" ht="14.25" customHeight="1">
      <c r="N793" s="18"/>
    </row>
    <row r="794" spans="14:14" ht="14.25" customHeight="1">
      <c r="N794" s="18"/>
    </row>
    <row r="795" spans="14:14" ht="14.25" customHeight="1">
      <c r="N795" s="18"/>
    </row>
    <row r="796" spans="14:14" ht="14.25" customHeight="1">
      <c r="N796" s="18"/>
    </row>
    <row r="797" spans="14:14" ht="14.25" customHeight="1">
      <c r="N797" s="18"/>
    </row>
    <row r="798" spans="14:14" ht="14.25" customHeight="1">
      <c r="N798" s="18"/>
    </row>
    <row r="799" spans="14:14" ht="14.25" customHeight="1">
      <c r="N799" s="18"/>
    </row>
    <row r="800" spans="14:14" ht="14.25" customHeight="1">
      <c r="N800" s="18"/>
    </row>
    <row r="801" spans="14:14" ht="14.25" customHeight="1">
      <c r="N801" s="18"/>
    </row>
    <row r="802" spans="14:14" ht="14.25" customHeight="1">
      <c r="N802" s="18"/>
    </row>
    <row r="803" spans="14:14" ht="14.25" customHeight="1">
      <c r="N803" s="18"/>
    </row>
    <row r="804" spans="14:14" ht="14.25" customHeight="1">
      <c r="N804" s="18"/>
    </row>
    <row r="805" spans="14:14" ht="14.25" customHeight="1">
      <c r="N805" s="18"/>
    </row>
    <row r="806" spans="14:14" ht="14.25" customHeight="1">
      <c r="N806" s="18"/>
    </row>
    <row r="807" spans="14:14" ht="14.25" customHeight="1">
      <c r="N807" s="18"/>
    </row>
    <row r="808" spans="14:14" ht="14.25" customHeight="1">
      <c r="N808" s="18"/>
    </row>
    <row r="809" spans="14:14" ht="14.25" customHeight="1">
      <c r="N809" s="18"/>
    </row>
    <row r="810" spans="14:14" ht="14.25" customHeight="1">
      <c r="N810" s="18"/>
    </row>
    <row r="811" spans="14:14" ht="14.25" customHeight="1">
      <c r="N811" s="18"/>
    </row>
    <row r="812" spans="14:14" ht="14.25" customHeight="1">
      <c r="N812" s="18"/>
    </row>
    <row r="813" spans="14:14" ht="14.25" customHeight="1">
      <c r="N813" s="18"/>
    </row>
    <row r="814" spans="14:14" ht="14.25" customHeight="1">
      <c r="N814" s="18"/>
    </row>
    <row r="815" spans="14:14" ht="14.25" customHeight="1">
      <c r="N815" s="18"/>
    </row>
    <row r="816" spans="14:14" ht="14.25" customHeight="1">
      <c r="N816" s="18"/>
    </row>
    <row r="817" spans="14:14" ht="14.25" customHeight="1">
      <c r="N817" s="18"/>
    </row>
    <row r="818" spans="14:14" ht="14.25" customHeight="1">
      <c r="N818" s="18"/>
    </row>
    <row r="819" spans="14:14" ht="14.25" customHeight="1">
      <c r="N819" s="18"/>
    </row>
    <row r="820" spans="14:14" ht="14.25" customHeight="1">
      <c r="N820" s="18"/>
    </row>
    <row r="821" spans="14:14" ht="14.25" customHeight="1">
      <c r="N821" s="18"/>
    </row>
    <row r="822" spans="14:14" ht="14.25" customHeight="1">
      <c r="N822" s="18"/>
    </row>
    <row r="823" spans="14:14" ht="14.25" customHeight="1">
      <c r="N823" s="18"/>
    </row>
    <row r="824" spans="14:14" ht="14.25" customHeight="1">
      <c r="N824" s="18"/>
    </row>
    <row r="825" spans="14:14" ht="14.25" customHeight="1">
      <c r="N825" s="18"/>
    </row>
    <row r="826" spans="14:14" ht="14.25" customHeight="1">
      <c r="N826" s="18"/>
    </row>
    <row r="827" spans="14:14" ht="14.25" customHeight="1">
      <c r="N827" s="18"/>
    </row>
    <row r="828" spans="14:14" ht="14.25" customHeight="1">
      <c r="N828" s="18"/>
    </row>
    <row r="829" spans="14:14" ht="14.25" customHeight="1">
      <c r="N829" s="18"/>
    </row>
    <row r="830" spans="14:14" ht="14.25" customHeight="1">
      <c r="N830" s="18"/>
    </row>
    <row r="831" spans="14:14" ht="14.25" customHeight="1">
      <c r="N831" s="18"/>
    </row>
    <row r="832" spans="14:14" ht="14.25" customHeight="1">
      <c r="N832" s="18"/>
    </row>
    <row r="833" spans="14:14" ht="14.25" customHeight="1">
      <c r="N833" s="18"/>
    </row>
    <row r="834" spans="14:14" ht="14.25" customHeight="1">
      <c r="N834" s="18"/>
    </row>
    <row r="835" spans="14:14" ht="14.25" customHeight="1">
      <c r="N835" s="18"/>
    </row>
    <row r="836" spans="14:14" ht="14.25" customHeight="1">
      <c r="N836" s="18"/>
    </row>
    <row r="837" spans="14:14" ht="14.25" customHeight="1">
      <c r="N837" s="18"/>
    </row>
    <row r="838" spans="14:14" ht="14.25" customHeight="1">
      <c r="N838" s="18"/>
    </row>
    <row r="839" spans="14:14" ht="14.25" customHeight="1">
      <c r="N839" s="18"/>
    </row>
    <row r="840" spans="14:14" ht="14.25" customHeight="1">
      <c r="N840" s="18"/>
    </row>
    <row r="841" spans="14:14" ht="14.25" customHeight="1">
      <c r="N841" s="18"/>
    </row>
    <row r="842" spans="14:14" ht="14.25" customHeight="1">
      <c r="N842" s="18"/>
    </row>
    <row r="843" spans="14:14" ht="14.25" customHeight="1">
      <c r="N843" s="18"/>
    </row>
    <row r="844" spans="14:14" ht="14.25" customHeight="1">
      <c r="N844" s="18"/>
    </row>
    <row r="845" spans="14:14" ht="14.25" customHeight="1">
      <c r="N845" s="18"/>
    </row>
    <row r="846" spans="14:14" ht="14.25" customHeight="1">
      <c r="N846" s="18"/>
    </row>
    <row r="847" spans="14:14" ht="14.25" customHeight="1">
      <c r="N847" s="18"/>
    </row>
    <row r="848" spans="14:14" ht="14.25" customHeight="1">
      <c r="N848" s="18"/>
    </row>
    <row r="849" spans="14:14" ht="14.25" customHeight="1">
      <c r="N849" s="18"/>
    </row>
    <row r="850" spans="14:14" ht="14.25" customHeight="1">
      <c r="N850" s="18"/>
    </row>
    <row r="851" spans="14:14" ht="14.25" customHeight="1">
      <c r="N851" s="18"/>
    </row>
    <row r="852" spans="14:14" ht="14.25" customHeight="1">
      <c r="N852" s="18"/>
    </row>
    <row r="853" spans="14:14" ht="14.25" customHeight="1">
      <c r="N853" s="18"/>
    </row>
    <row r="854" spans="14:14" ht="14.25" customHeight="1">
      <c r="N854" s="18"/>
    </row>
    <row r="855" spans="14:14" ht="14.25" customHeight="1">
      <c r="N855" s="18"/>
    </row>
    <row r="856" spans="14:14" ht="14.25" customHeight="1">
      <c r="N856" s="18"/>
    </row>
    <row r="857" spans="14:14" ht="14.25" customHeight="1">
      <c r="N857" s="18"/>
    </row>
    <row r="858" spans="14:14" ht="14.25" customHeight="1">
      <c r="N858" s="18"/>
    </row>
    <row r="859" spans="14:14" ht="14.25" customHeight="1">
      <c r="N859" s="18"/>
    </row>
    <row r="860" spans="14:14" ht="14.25" customHeight="1">
      <c r="N860" s="18"/>
    </row>
    <row r="861" spans="14:14" ht="14.25" customHeight="1">
      <c r="N861" s="18"/>
    </row>
    <row r="862" spans="14:14" ht="14.25" customHeight="1">
      <c r="N862" s="18"/>
    </row>
    <row r="863" spans="14:14" ht="14.25" customHeight="1">
      <c r="N863" s="18"/>
    </row>
    <row r="864" spans="14:14" ht="14.25" customHeight="1">
      <c r="N864" s="18"/>
    </row>
    <row r="865" spans="14:14" ht="14.25" customHeight="1">
      <c r="N865" s="18"/>
    </row>
    <row r="866" spans="14:14" ht="14.25" customHeight="1">
      <c r="N866" s="18"/>
    </row>
    <row r="867" spans="14:14" ht="14.25" customHeight="1">
      <c r="N867" s="18"/>
    </row>
    <row r="868" spans="14:14" ht="14.25" customHeight="1">
      <c r="N868" s="18"/>
    </row>
    <row r="869" spans="14:14" ht="14.25" customHeight="1">
      <c r="N869" s="18"/>
    </row>
    <row r="870" spans="14:14" ht="14.25" customHeight="1">
      <c r="N870" s="18"/>
    </row>
    <row r="871" spans="14:14" ht="14.25" customHeight="1">
      <c r="N871" s="18"/>
    </row>
    <row r="872" spans="14:14" ht="14.25" customHeight="1">
      <c r="N872" s="18"/>
    </row>
    <row r="873" spans="14:14" ht="14.25" customHeight="1">
      <c r="N873" s="18"/>
    </row>
    <row r="874" spans="14:14" ht="14.25" customHeight="1">
      <c r="N874" s="18"/>
    </row>
    <row r="875" spans="14:14" ht="14.25" customHeight="1">
      <c r="N875" s="18"/>
    </row>
    <row r="876" spans="14:14" ht="14.25" customHeight="1">
      <c r="N876" s="18"/>
    </row>
    <row r="877" spans="14:14" ht="14.25" customHeight="1">
      <c r="N877" s="18"/>
    </row>
    <row r="878" spans="14:14" ht="14.25" customHeight="1">
      <c r="N878" s="18"/>
    </row>
    <row r="879" spans="14:14" ht="14.25" customHeight="1">
      <c r="N879" s="18"/>
    </row>
    <row r="880" spans="14:14" ht="14.25" customHeight="1">
      <c r="N880" s="18"/>
    </row>
    <row r="881" spans="14:14" ht="14.25" customHeight="1">
      <c r="N881" s="18"/>
    </row>
    <row r="882" spans="14:14" ht="14.25" customHeight="1">
      <c r="N882" s="18"/>
    </row>
    <row r="883" spans="14:14" ht="14.25" customHeight="1">
      <c r="N883" s="18"/>
    </row>
    <row r="884" spans="14:14" ht="14.25" customHeight="1">
      <c r="N884" s="18"/>
    </row>
    <row r="885" spans="14:14" ht="14.25" customHeight="1">
      <c r="N885" s="18"/>
    </row>
    <row r="886" spans="14:14" ht="14.25" customHeight="1">
      <c r="N886" s="18"/>
    </row>
    <row r="887" spans="14:14" ht="14.25" customHeight="1">
      <c r="N887" s="18"/>
    </row>
    <row r="888" spans="14:14" ht="14.25" customHeight="1">
      <c r="N888" s="18"/>
    </row>
    <row r="889" spans="14:14" ht="14.25" customHeight="1">
      <c r="N889" s="18"/>
    </row>
    <row r="890" spans="14:14" ht="14.25" customHeight="1">
      <c r="N890" s="18"/>
    </row>
    <row r="891" spans="14:14" ht="14.25" customHeight="1">
      <c r="N891" s="18"/>
    </row>
    <row r="892" spans="14:14" ht="14.25" customHeight="1">
      <c r="N892" s="18"/>
    </row>
    <row r="893" spans="14:14" ht="14.25" customHeight="1">
      <c r="N893" s="18"/>
    </row>
    <row r="894" spans="14:14" ht="14.25" customHeight="1">
      <c r="N894" s="18"/>
    </row>
    <row r="895" spans="14:14" ht="14.25" customHeight="1">
      <c r="N895" s="18"/>
    </row>
    <row r="896" spans="14:14" ht="14.25" customHeight="1">
      <c r="N896" s="18"/>
    </row>
    <row r="897" spans="14:14" ht="14.25" customHeight="1">
      <c r="N897" s="18"/>
    </row>
    <row r="898" spans="14:14" ht="14.25" customHeight="1">
      <c r="N898" s="18"/>
    </row>
    <row r="899" spans="14:14" ht="14.25" customHeight="1">
      <c r="N899" s="18"/>
    </row>
    <row r="900" spans="14:14" ht="14.25" customHeight="1">
      <c r="N900" s="18"/>
    </row>
    <row r="901" spans="14:14" ht="14.25" customHeight="1">
      <c r="N901" s="18"/>
    </row>
    <row r="902" spans="14:14" ht="14.25" customHeight="1">
      <c r="N902" s="18"/>
    </row>
    <row r="903" spans="14:14" ht="14.25" customHeight="1">
      <c r="N903" s="18"/>
    </row>
    <row r="904" spans="14:14" ht="14.25" customHeight="1">
      <c r="N904" s="18"/>
    </row>
    <row r="905" spans="14:14" ht="14.25" customHeight="1">
      <c r="N905" s="18"/>
    </row>
    <row r="906" spans="14:14" ht="14.25" customHeight="1">
      <c r="N906" s="18"/>
    </row>
    <row r="907" spans="14:14" ht="14.25" customHeight="1">
      <c r="N907" s="18"/>
    </row>
    <row r="908" spans="14:14" ht="14.25" customHeight="1">
      <c r="N908" s="18"/>
    </row>
    <row r="909" spans="14:14" ht="14.25" customHeight="1">
      <c r="N909" s="18"/>
    </row>
    <row r="910" spans="14:14" ht="14.25" customHeight="1">
      <c r="N910" s="18"/>
    </row>
    <row r="911" spans="14:14" ht="14.25" customHeight="1">
      <c r="N911" s="18"/>
    </row>
    <row r="912" spans="14:14" ht="14.25" customHeight="1">
      <c r="N912" s="18"/>
    </row>
    <row r="913" spans="14:14" ht="14.25" customHeight="1">
      <c r="N913" s="18"/>
    </row>
    <row r="914" spans="14:14" ht="14.25" customHeight="1">
      <c r="N914" s="18"/>
    </row>
    <row r="915" spans="14:14" ht="14.25" customHeight="1">
      <c r="N915" s="18"/>
    </row>
    <row r="916" spans="14:14" ht="14.25" customHeight="1">
      <c r="N916" s="18"/>
    </row>
    <row r="917" spans="14:14" ht="14.25" customHeight="1">
      <c r="N917" s="18"/>
    </row>
    <row r="918" spans="14:14" ht="14.25" customHeight="1">
      <c r="N918" s="18"/>
    </row>
    <row r="919" spans="14:14" ht="14.25" customHeight="1">
      <c r="N919" s="18"/>
    </row>
    <row r="920" spans="14:14" ht="14.25" customHeight="1">
      <c r="N920" s="18"/>
    </row>
    <row r="921" spans="14:14" ht="14.25" customHeight="1">
      <c r="N921" s="18"/>
    </row>
    <row r="922" spans="14:14" ht="14.25" customHeight="1">
      <c r="N922" s="18"/>
    </row>
    <row r="923" spans="14:14" ht="14.25" customHeight="1">
      <c r="N923" s="18"/>
    </row>
    <row r="924" spans="14:14" ht="14.25" customHeight="1">
      <c r="N924" s="18"/>
    </row>
    <row r="925" spans="14:14" ht="14.25" customHeight="1">
      <c r="N925" s="18"/>
    </row>
    <row r="926" spans="14:14" ht="14.25" customHeight="1">
      <c r="N926" s="18"/>
    </row>
    <row r="927" spans="14:14" ht="14.25" customHeight="1">
      <c r="N927" s="18"/>
    </row>
    <row r="928" spans="14:14" ht="14.25" customHeight="1">
      <c r="N928" s="18"/>
    </row>
    <row r="929" spans="14:14" ht="14.25" customHeight="1">
      <c r="N929" s="18"/>
    </row>
    <row r="930" spans="14:14" ht="14.25" customHeight="1">
      <c r="N930" s="18"/>
    </row>
    <row r="931" spans="14:14" ht="14.25" customHeight="1">
      <c r="N931" s="18"/>
    </row>
    <row r="932" spans="14:14" ht="14.25" customHeight="1">
      <c r="N932" s="18"/>
    </row>
    <row r="933" spans="14:14" ht="14.25" customHeight="1">
      <c r="N933" s="18"/>
    </row>
    <row r="934" spans="14:14" ht="14.25" customHeight="1">
      <c r="N934" s="18"/>
    </row>
    <row r="935" spans="14:14" ht="14.25" customHeight="1">
      <c r="N935" s="18"/>
    </row>
    <row r="936" spans="14:14" ht="14.25" customHeight="1">
      <c r="N936" s="18"/>
    </row>
    <row r="937" spans="14:14" ht="14.25" customHeight="1">
      <c r="N937" s="18"/>
    </row>
    <row r="938" spans="14:14" ht="14.25" customHeight="1">
      <c r="N938" s="18"/>
    </row>
    <row r="939" spans="14:14" ht="14.25" customHeight="1">
      <c r="N939" s="18"/>
    </row>
    <row r="940" spans="14:14" ht="14.25" customHeight="1">
      <c r="N940" s="18"/>
    </row>
    <row r="941" spans="14:14" ht="14.25" customHeight="1">
      <c r="N941" s="18"/>
    </row>
    <row r="942" spans="14:14" ht="14.25" customHeight="1">
      <c r="N942" s="18"/>
    </row>
    <row r="943" spans="14:14" ht="14.25" customHeight="1">
      <c r="N943" s="18"/>
    </row>
    <row r="944" spans="14:14" ht="14.25" customHeight="1">
      <c r="N944" s="18"/>
    </row>
    <row r="945" spans="14:14" ht="14.25" customHeight="1">
      <c r="N945" s="18"/>
    </row>
    <row r="946" spans="14:14" ht="14.25" customHeight="1">
      <c r="N946" s="18"/>
    </row>
    <row r="947" spans="14:14" ht="14.25" customHeight="1">
      <c r="N947" s="18"/>
    </row>
    <row r="948" spans="14:14" ht="14.25" customHeight="1">
      <c r="N948" s="18"/>
    </row>
    <row r="949" spans="14:14" ht="14.25" customHeight="1">
      <c r="N949" s="18"/>
    </row>
    <row r="950" spans="14:14" ht="14.25" customHeight="1">
      <c r="N950" s="18"/>
    </row>
    <row r="951" spans="14:14" ht="14.25" customHeight="1">
      <c r="N951" s="18"/>
    </row>
    <row r="952" spans="14:14" ht="14.25" customHeight="1">
      <c r="N952" s="18"/>
    </row>
    <row r="953" spans="14:14" ht="14.25" customHeight="1">
      <c r="N953" s="18"/>
    </row>
    <row r="954" spans="14:14" ht="14.25" customHeight="1">
      <c r="N954" s="18"/>
    </row>
    <row r="955" spans="14:14" ht="14.25" customHeight="1">
      <c r="N955" s="18"/>
    </row>
    <row r="956" spans="14:14" ht="14.25" customHeight="1">
      <c r="N956" s="18"/>
    </row>
    <row r="957" spans="14:14" ht="14.25" customHeight="1">
      <c r="N957" s="18"/>
    </row>
    <row r="958" spans="14:14" ht="14.25" customHeight="1">
      <c r="N958" s="18"/>
    </row>
    <row r="959" spans="14:14" ht="14.25" customHeight="1">
      <c r="N959" s="18"/>
    </row>
    <row r="960" spans="14:14" ht="14.25" customHeight="1">
      <c r="N960" s="18"/>
    </row>
    <row r="961" spans="14:14" ht="14.25" customHeight="1">
      <c r="N961" s="18"/>
    </row>
    <row r="962" spans="14:14" ht="14.25" customHeight="1">
      <c r="N962" s="18"/>
    </row>
    <row r="963" spans="14:14" ht="14.25" customHeight="1">
      <c r="N963" s="18"/>
    </row>
    <row r="964" spans="14:14" ht="14.25" customHeight="1">
      <c r="N964" s="18"/>
    </row>
    <row r="965" spans="14:14" ht="14.25" customHeight="1">
      <c r="N965" s="18"/>
    </row>
    <row r="966" spans="14:14" ht="14.25" customHeight="1">
      <c r="N966" s="18"/>
    </row>
    <row r="967" spans="14:14" ht="14.25" customHeight="1">
      <c r="N967" s="18"/>
    </row>
    <row r="968" spans="14:14" ht="14.25" customHeight="1">
      <c r="N968" s="18"/>
    </row>
    <row r="969" spans="14:14" ht="14.25" customHeight="1">
      <c r="N969" s="18"/>
    </row>
    <row r="970" spans="14:14" ht="14.25" customHeight="1">
      <c r="N970" s="18"/>
    </row>
    <row r="971" spans="14:14" ht="14.25" customHeight="1">
      <c r="N971" s="18"/>
    </row>
    <row r="972" spans="14:14" ht="14.25" customHeight="1">
      <c r="N972" s="18"/>
    </row>
    <row r="973" spans="14:14" ht="14.25" customHeight="1">
      <c r="N973" s="18"/>
    </row>
    <row r="974" spans="14:14" ht="14.25" customHeight="1">
      <c r="N974" s="18"/>
    </row>
    <row r="975" spans="14:14" ht="14.25" customHeight="1">
      <c r="N975" s="18"/>
    </row>
    <row r="976" spans="14:14" ht="14.25" customHeight="1">
      <c r="N976" s="18"/>
    </row>
    <row r="977" spans="14:14" ht="14.25" customHeight="1">
      <c r="N977" s="18"/>
    </row>
    <row r="978" spans="14:14" ht="14.25" customHeight="1">
      <c r="N978" s="18"/>
    </row>
    <row r="979" spans="14:14" ht="14.25" customHeight="1">
      <c r="N979" s="18"/>
    </row>
    <row r="980" spans="14:14" ht="14.25" customHeight="1">
      <c r="N980" s="18"/>
    </row>
    <row r="981" spans="14:14" ht="14.25" customHeight="1">
      <c r="N981" s="18"/>
    </row>
    <row r="982" spans="14:14" ht="14.25" customHeight="1">
      <c r="N982" s="18"/>
    </row>
    <row r="983" spans="14:14" ht="14.25" customHeight="1">
      <c r="N983" s="18"/>
    </row>
    <row r="984" spans="14:14" ht="14.25" customHeight="1">
      <c r="N984" s="18"/>
    </row>
    <row r="985" spans="14:14" ht="14.25" customHeight="1">
      <c r="N985" s="18"/>
    </row>
    <row r="986" spans="14:14" ht="14.25" customHeight="1">
      <c r="N986" s="18"/>
    </row>
    <row r="987" spans="14:14" ht="14.25" customHeight="1">
      <c r="N987" s="18"/>
    </row>
    <row r="988" spans="14:14" ht="14.25" customHeight="1">
      <c r="N988" s="18"/>
    </row>
    <row r="989" spans="14:14" ht="14.25" customHeight="1">
      <c r="N989" s="18"/>
    </row>
    <row r="990" spans="14:14" ht="14.25" customHeight="1">
      <c r="N990" s="18"/>
    </row>
    <row r="991" spans="14:14" ht="14.25" customHeight="1">
      <c r="N991" s="18"/>
    </row>
    <row r="992" spans="14:14" ht="14.25" customHeight="1">
      <c r="N992" s="18"/>
    </row>
    <row r="993" spans="14:14" ht="14.25" customHeight="1">
      <c r="N993" s="18"/>
    </row>
    <row r="994" spans="14:14" ht="14.25" customHeight="1">
      <c r="N994" s="18"/>
    </row>
    <row r="995" spans="14:14" ht="14.25" customHeight="1">
      <c r="N995" s="18"/>
    </row>
    <row r="996" spans="14:14" ht="14.25" customHeight="1">
      <c r="N996" s="18"/>
    </row>
    <row r="997" spans="14:14" ht="14.25" customHeight="1">
      <c r="N997" s="18"/>
    </row>
    <row r="998" spans="14:14" ht="14.25" customHeight="1">
      <c r="N998" s="18"/>
    </row>
    <row r="999" spans="14:14" ht="14.25" customHeight="1">
      <c r="N999" s="18"/>
    </row>
    <row r="1000" spans="14:14" ht="14.25" customHeight="1">
      <c r="N1000" s="18"/>
    </row>
  </sheetData>
  <mergeCells count="9">
    <mergeCell ref="AB5:AH5"/>
    <mergeCell ref="AK5:AK6"/>
    <mergeCell ref="P5:V5"/>
    <mergeCell ref="Y5:Y6"/>
    <mergeCell ref="AA5:AA6"/>
    <mergeCell ref="C5:I5"/>
    <mergeCell ref="B5:B6"/>
    <mergeCell ref="L5:L6"/>
    <mergeCell ref="O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2026-04-23T07:38:17Z</dcterms:modified>
</cp:coreProperties>
</file>