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A2B83563-7583-4E9A-A60F-3D960DE246CC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2" i="1" l="1"/>
  <c r="AI22" i="1"/>
  <c r="AG22" i="1"/>
  <c r="AF22" i="1"/>
  <c r="AE22" i="1"/>
  <c r="AD22" i="1"/>
  <c r="AC22" i="1"/>
  <c r="AB22" i="1"/>
  <c r="AK22" i="1" s="1"/>
  <c r="X22" i="1"/>
  <c r="W22" i="1"/>
  <c r="Y22" i="1" s="1"/>
  <c r="U22" i="1"/>
  <c r="T22" i="1"/>
  <c r="S22" i="1"/>
  <c r="R22" i="1"/>
  <c r="Q22" i="1"/>
  <c r="P22" i="1"/>
  <c r="K22" i="1"/>
  <c r="J22" i="1"/>
  <c r="H22" i="1"/>
  <c r="G22" i="1"/>
  <c r="F22" i="1"/>
  <c r="L22" i="1" s="1"/>
  <c r="E22" i="1"/>
  <c r="D22" i="1"/>
  <c r="C22" i="1"/>
  <c r="AK21" i="1"/>
  <c r="AK20" i="1"/>
  <c r="Y20" i="1"/>
  <c r="L20" i="1"/>
  <c r="AK19" i="1"/>
  <c r="Y19" i="1"/>
  <c r="L19" i="1"/>
  <c r="AK18" i="1"/>
  <c r="Y18" i="1"/>
  <c r="L18" i="1"/>
  <c r="AK17" i="1"/>
  <c r="Y17" i="1"/>
  <c r="L17" i="1"/>
  <c r="AK16" i="1"/>
  <c r="Y16" i="1"/>
  <c r="L16" i="1"/>
  <c r="AK15" i="1"/>
  <c r="Y15" i="1"/>
  <c r="L15" i="1"/>
  <c r="AK14" i="1"/>
  <c r="Y14" i="1"/>
  <c r="L14" i="1"/>
  <c r="AK13" i="1"/>
  <c r="Y13" i="1"/>
  <c r="L13" i="1"/>
  <c r="AK12" i="1"/>
  <c r="Y12" i="1"/>
  <c r="L12" i="1"/>
  <c r="AK11" i="1"/>
  <c r="Y11" i="1"/>
  <c r="L11" i="1"/>
  <c r="AK10" i="1"/>
  <c r="Y10" i="1"/>
  <c r="L10" i="1"/>
  <c r="AK9" i="1"/>
  <c r="Y9" i="1"/>
  <c r="L9" i="1"/>
  <c r="AK8" i="1"/>
  <c r="Y8" i="1"/>
  <c r="L8" i="1"/>
</calcChain>
</file>

<file path=xl/sharedStrings.xml><?xml version="1.0" encoding="utf-8"?>
<sst xmlns="http://schemas.openxmlformats.org/spreadsheetml/2006/main" count="210" uniqueCount="46">
  <si>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</si>
  <si>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</si>
  <si>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</si>
  <si>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</si>
  <si>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</si>
  <si>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</si>
  <si>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</si>
  <si>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</si>
  <si>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</si>
  <si>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</si>
  <si>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</si>
  <si>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</si>
  <si>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</si>
  <si>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</si>
  <si>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</si>
  <si>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</si>
  <si>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</si>
  <si>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</si>
  <si>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</si>
  <si>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</si>
  <si>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</si>
  <si>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</si>
  <si>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</si>
  <si>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</si>
  <si>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</si>
  <si>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</si>
  <si>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(8)</t>
  </si>
  <si>
    <t>(9)</t>
  </si>
  <si>
    <t>-</t>
  </si>
  <si>
    <t>0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</si>
  <si>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</si>
  <si>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</si>
  <si>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</si>
  <si>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</si>
  <si>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</si>
  <si>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</si>
  <si>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</si>
  <si>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</si>
  <si>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</si>
  <si>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</si>
  <si>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</si>
  <si>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</si>
  <si>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</si>
  <si>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5000</t>
  </si>
  <si>
    <t>45000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</si>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</sst>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quotePrefix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3" fontId="2" fillId="0" borderId="0" xfId="0" applyNumberFormat="1" applyFont="1" applyAlignment="1">
      <alignment vertical="center"/>
    </xf>
    <xf numFmtId="3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A1:AK1000"/>
  <sheetViews>
    <sheetView tabSelected="1" workbookViewId="0">
      <selection sqref="A1:XFD1048576"/>
    </sheetView>
  </sheetViews>
  <sheetFormatPr defaultColWidth="14.44140625" defaultRowHeight="14.4"/>
  <cols>
    <col min="1" max="1" width="9.109375" style="2" customWidth="1"/>
    <col min="2" max="2" width="24.44140625" style="2" customWidth="1"/>
    <col min="3" max="5" width="9.33203125" style="2" customWidth="1"/>
    <col min="6" max="6" width="10.5546875" style="2" customWidth="1"/>
    <col min="7" max="11" width="9.33203125" style="2" customWidth="1"/>
    <col min="12" max="12" width="10.5546875" style="2" customWidth="1"/>
    <col min="13" max="14" width="9.109375" style="2" customWidth="1"/>
    <col min="15" max="15" width="24.44140625" style="2" customWidth="1"/>
    <col min="16" max="18" width="9.33203125" style="2" customWidth="1"/>
    <col min="19" max="19" width="10.5546875" style="2" customWidth="1"/>
    <col min="20" max="24" width="9.33203125" style="2" customWidth="1"/>
    <col min="25" max="25" width="10.5546875" style="2" customWidth="1"/>
    <col min="26" max="26" width="9.109375" style="2" customWidth="1"/>
    <col min="27" max="27" width="18.109375" style="2" customWidth="1"/>
    <col min="28" max="28" width="13.44140625" style="2" customWidth="1"/>
    <col min="29" max="31" width="14" style="2" customWidth="1"/>
    <col min="32" max="32" width="11.109375" style="2" customWidth="1"/>
    <col min="33" max="33" width="14" style="2" customWidth="1"/>
    <col min="34" max="34" width="11.33203125" style="2" customWidth="1"/>
    <col min="35" max="35" width="10.88671875" style="2" customWidth="1"/>
    <col min="36" max="37" width="14" style="2" customWidth="1"/>
    <col min="38" max="16384" width="14.44140625" style="2"/>
  </cols>
  <sheetData>
    <row r="1" spans="1:37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37">
      <c r="A2" s="21"/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21"/>
      <c r="N2" s="21"/>
      <c r="O2" s="1" t="s">
        <v>31</v>
      </c>
      <c r="P2" s="1"/>
      <c r="Q2" s="1"/>
      <c r="R2" s="1"/>
      <c r="S2" s="1"/>
      <c r="T2" s="1"/>
      <c r="U2" s="1"/>
      <c r="V2" s="1"/>
      <c r="W2" s="1"/>
      <c r="X2" s="1"/>
      <c r="Y2" s="1"/>
      <c r="Z2" s="21"/>
      <c r="AA2" s="1" t="s">
        <v>31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2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21"/>
      <c r="N3" s="21"/>
      <c r="O3" s="1" t="s"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 s="21"/>
      <c r="AA3" s="1" t="s">
        <v>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2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21"/>
      <c r="N4" s="21"/>
      <c r="O4" s="1" t="s">
        <v>2</v>
      </c>
      <c r="P4" s="1"/>
      <c r="Q4" s="1"/>
      <c r="R4" s="1"/>
      <c r="S4" s="1"/>
      <c r="T4" s="1"/>
      <c r="U4" s="1"/>
      <c r="V4" s="1"/>
      <c r="W4" s="1"/>
      <c r="X4" s="1"/>
      <c r="Y4" s="1"/>
      <c r="Z4" s="21"/>
      <c r="AA4" s="1" t="s">
        <v>3</v>
      </c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21"/>
      <c r="B5" s="11" t="s">
        <v>4</v>
      </c>
      <c r="C5" s="13" t="s">
        <v>30</v>
      </c>
      <c r="D5" s="14"/>
      <c r="E5" s="14"/>
      <c r="F5" s="14"/>
      <c r="G5" s="14"/>
      <c r="H5" s="14"/>
      <c r="I5" s="14"/>
      <c r="J5" s="20"/>
      <c r="K5" s="20"/>
      <c r="L5" s="11" t="s">
        <v>21</v>
      </c>
      <c r="M5" s="21"/>
      <c r="N5" s="21"/>
      <c r="O5" s="11" t="s">
        <v>4</v>
      </c>
      <c r="P5" s="13" t="s">
        <v>30</v>
      </c>
      <c r="Q5" s="14"/>
      <c r="R5" s="14"/>
      <c r="S5" s="14"/>
      <c r="T5" s="14"/>
      <c r="U5" s="14"/>
      <c r="V5" s="14"/>
      <c r="W5" s="20"/>
      <c r="X5" s="20"/>
      <c r="Y5" s="11" t="s">
        <v>21</v>
      </c>
      <c r="Z5" s="21"/>
      <c r="AA5" s="11" t="s">
        <v>4</v>
      </c>
      <c r="AB5" s="13" t="s">
        <v>30</v>
      </c>
      <c r="AC5" s="14"/>
      <c r="AD5" s="14"/>
      <c r="AE5" s="14"/>
      <c r="AF5" s="14"/>
      <c r="AG5" s="14"/>
      <c r="AH5" s="14"/>
      <c r="AI5" s="20"/>
      <c r="AJ5" s="20"/>
      <c r="AK5" s="11" t="s">
        <v>21</v>
      </c>
    </row>
    <row r="6" spans="1:37" ht="28.8">
      <c r="A6" s="21"/>
      <c r="B6" s="12"/>
      <c r="C6" s="22" t="s">
        <v>32</v>
      </c>
      <c r="D6" s="22" t="s">
        <v>33</v>
      </c>
      <c r="E6" s="22" t="s">
        <v>34</v>
      </c>
      <c r="F6" s="22" t="s">
        <v>35</v>
      </c>
      <c r="G6" s="22" t="s">
        <v>36</v>
      </c>
      <c r="H6" s="22" t="s">
        <v>37</v>
      </c>
      <c r="I6" s="22" t="s">
        <v>38</v>
      </c>
      <c r="J6" s="22" t="s">
        <v>39</v>
      </c>
      <c r="K6" s="22" t="s">
        <v>40</v>
      </c>
      <c r="L6" s="12"/>
      <c r="M6" s="21"/>
      <c r="N6" s="21"/>
      <c r="O6" s="12"/>
      <c r="P6" s="22" t="s">
        <v>32</v>
      </c>
      <c r="Q6" s="22" t="s">
        <v>33</v>
      </c>
      <c r="R6" s="22" t="s">
        <v>34</v>
      </c>
      <c r="S6" s="22" t="s">
        <v>35</v>
      </c>
      <c r="T6" s="22" t="s">
        <v>36</v>
      </c>
      <c r="U6" s="22" t="s">
        <v>37</v>
      </c>
      <c r="V6" s="22" t="s">
        <v>38</v>
      </c>
      <c r="W6" s="22" t="s">
        <v>39</v>
      </c>
      <c r="X6" s="22" t="s">
        <v>40</v>
      </c>
      <c r="Y6" s="12"/>
      <c r="Z6" s="21"/>
      <c r="AA6" s="12"/>
      <c r="AB6" s="22" t="s">
        <v>32</v>
      </c>
      <c r="AC6" s="22" t="s">
        <v>33</v>
      </c>
      <c r="AD6" s="22" t="s">
        <v>34</v>
      </c>
      <c r="AE6" s="22" t="s">
        <v>35</v>
      </c>
      <c r="AF6" s="22" t="s">
        <v>36</v>
      </c>
      <c r="AG6" s="22" t="s">
        <v>37</v>
      </c>
      <c r="AH6" s="22" t="s">
        <v>38</v>
      </c>
      <c r="AI6" s="22" t="s">
        <v>39</v>
      </c>
      <c r="AJ6" s="22" t="s">
        <v>40</v>
      </c>
      <c r="AK6" s="12"/>
    </row>
    <row r="7" spans="1:37">
      <c r="A7" s="21"/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8" t="s">
        <v>41</v>
      </c>
      <c r="L7" s="8" t="s">
        <v>42</v>
      </c>
      <c r="M7" s="21"/>
      <c r="N7" s="21"/>
      <c r="O7" s="8" t="s">
        <v>5</v>
      </c>
      <c r="P7" s="9" t="s">
        <v>6</v>
      </c>
      <c r="Q7" s="9" t="s">
        <v>7</v>
      </c>
      <c r="R7" s="9" t="s">
        <v>22</v>
      </c>
      <c r="S7" s="9" t="s">
        <v>23</v>
      </c>
      <c r="T7" s="8" t="s">
        <v>24</v>
      </c>
      <c r="U7" s="8" t="s">
        <v>25</v>
      </c>
      <c r="V7" s="8" t="s">
        <v>26</v>
      </c>
      <c r="W7" s="8" t="s">
        <v>27</v>
      </c>
      <c r="X7" s="8" t="s">
        <v>41</v>
      </c>
      <c r="Y7" s="8" t="s">
        <v>42</v>
      </c>
      <c r="Z7" s="21"/>
      <c r="AA7" s="8" t="s">
        <v>5</v>
      </c>
      <c r="AB7" s="9" t="s">
        <v>6</v>
      </c>
      <c r="AC7" s="9" t="s">
        <v>7</v>
      </c>
      <c r="AD7" s="9" t="s">
        <v>22</v>
      </c>
      <c r="AE7" s="9" t="s">
        <v>23</v>
      </c>
      <c r="AF7" s="8" t="s">
        <v>24</v>
      </c>
      <c r="AG7" s="8" t="s">
        <v>25</v>
      </c>
      <c r="AH7" s="8" t="s">
        <v>26</v>
      </c>
      <c r="AI7" s="8" t="s">
        <v>27</v>
      </c>
      <c r="AJ7" s="8" t="s">
        <v>41</v>
      </c>
      <c r="AK7" s="8" t="s">
        <v>42</v>
      </c>
    </row>
    <row r="8" spans="1:37">
      <c r="A8" s="21"/>
      <c r="B8" s="3" t="s">
        <v>8</v>
      </c>
      <c r="C8" s="15">
        <v>27000</v>
      </c>
      <c r="D8" s="15">
        <v>0</v>
      </c>
      <c r="E8" s="15">
        <v>0</v>
      </c>
      <c r="F8" s="15">
        <v>15000</v>
      </c>
      <c r="G8" s="15" t="s">
        <v>29</v>
      </c>
      <c r="H8" s="15" t="s">
        <v>29</v>
      </c>
      <c r="I8" s="15" t="s">
        <v>29</v>
      </c>
      <c r="J8" s="15">
        <v>0</v>
      </c>
      <c r="K8" s="15" t="s">
        <v>29</v>
      </c>
      <c r="L8" s="15">
        <f t="shared" ref="L8:L20" si="0">SUM(C8:K8)</f>
        <v>42000</v>
      </c>
      <c r="M8" s="21"/>
      <c r="N8" s="21"/>
      <c r="O8" s="3" t="s">
        <v>8</v>
      </c>
      <c r="P8" s="15">
        <v>27000</v>
      </c>
      <c r="Q8" s="15">
        <v>0</v>
      </c>
      <c r="R8" s="15">
        <v>0</v>
      </c>
      <c r="S8" s="15">
        <v>15000</v>
      </c>
      <c r="T8" s="15" t="s">
        <v>29</v>
      </c>
      <c r="U8" s="15" t="s">
        <v>29</v>
      </c>
      <c r="V8" s="15" t="s">
        <v>29</v>
      </c>
      <c r="W8" s="15">
        <v>0</v>
      </c>
      <c r="X8" s="15" t="s">
        <v>29</v>
      </c>
      <c r="Y8" s="15">
        <f t="shared" ref="Y8:Y20" si="1">SUM(P8:X8)</f>
        <v>42000</v>
      </c>
      <c r="Z8" s="21"/>
      <c r="AA8" s="3" t="s">
        <v>8</v>
      </c>
      <c r="AB8" s="15">
        <v>27000</v>
      </c>
      <c r="AC8" s="15">
        <v>0</v>
      </c>
      <c r="AD8" s="15">
        <v>0</v>
      </c>
      <c r="AE8" s="15">
        <v>15000</v>
      </c>
      <c r="AF8" s="15" t="s">
        <v>29</v>
      </c>
      <c r="AG8" s="15" t="s">
        <v>29</v>
      </c>
      <c r="AH8" s="15" t="s">
        <v>29</v>
      </c>
      <c r="AI8" s="15">
        <v>0</v>
      </c>
      <c r="AJ8" s="15" t="s">
        <v>29</v>
      </c>
      <c r="AK8" s="15">
        <f t="shared" ref="AK8:AK22" si="2">SUM(AB8:AJ8)</f>
        <v>42000</v>
      </c>
    </row>
    <row r="9" spans="1:37">
      <c r="A9" s="21"/>
      <c r="B9" s="3" t="s">
        <v>9</v>
      </c>
      <c r="C9" s="15">
        <v>0</v>
      </c>
      <c r="D9" s="15">
        <v>0</v>
      </c>
      <c r="E9" s="15">
        <v>0</v>
      </c>
      <c r="F9" s="15">
        <v>0</v>
      </c>
      <c r="G9" s="15" t="s">
        <v>43</v>
      </c>
      <c r="H9" s="15" t="s">
        <v>29</v>
      </c>
      <c r="I9" s="15" t="s">
        <v>29</v>
      </c>
      <c r="J9" s="15">
        <v>0</v>
      </c>
      <c r="K9" s="15" t="s">
        <v>29</v>
      </c>
      <c r="L9" s="15">
        <f t="shared" si="0"/>
        <v>0</v>
      </c>
      <c r="M9" s="21"/>
      <c r="N9" s="21"/>
      <c r="O9" s="3" t="s">
        <v>9</v>
      </c>
      <c r="P9" s="15">
        <v>0</v>
      </c>
      <c r="Q9" s="15">
        <v>0</v>
      </c>
      <c r="R9" s="15">
        <v>0</v>
      </c>
      <c r="S9" s="15">
        <v>0</v>
      </c>
      <c r="T9" s="15" t="s">
        <v>43</v>
      </c>
      <c r="U9" s="15" t="s">
        <v>29</v>
      </c>
      <c r="V9" s="15" t="s">
        <v>29</v>
      </c>
      <c r="W9" s="15">
        <v>0</v>
      </c>
      <c r="X9" s="15" t="s">
        <v>29</v>
      </c>
      <c r="Y9" s="15">
        <f t="shared" si="1"/>
        <v>0</v>
      </c>
      <c r="Z9" s="21"/>
      <c r="AA9" s="3" t="s">
        <v>9</v>
      </c>
      <c r="AB9" s="15">
        <v>0</v>
      </c>
      <c r="AC9" s="15">
        <v>0</v>
      </c>
      <c r="AD9" s="15">
        <v>0</v>
      </c>
      <c r="AE9" s="15">
        <v>0</v>
      </c>
      <c r="AF9" s="15" t="s">
        <v>43</v>
      </c>
      <c r="AG9" s="15" t="s">
        <v>29</v>
      </c>
      <c r="AH9" s="15" t="s">
        <v>29</v>
      </c>
      <c r="AI9" s="15">
        <v>0</v>
      </c>
      <c r="AJ9" s="15" t="s">
        <v>29</v>
      </c>
      <c r="AK9" s="15">
        <f t="shared" si="2"/>
        <v>0</v>
      </c>
    </row>
    <row r="10" spans="1:37">
      <c r="A10" s="21"/>
      <c r="B10" s="3" t="s">
        <v>10</v>
      </c>
      <c r="C10" s="15">
        <v>78000</v>
      </c>
      <c r="D10" s="15">
        <v>0</v>
      </c>
      <c r="E10" s="15">
        <v>0</v>
      </c>
      <c r="F10" s="15">
        <v>230000</v>
      </c>
      <c r="G10" s="15" t="s">
        <v>29</v>
      </c>
      <c r="H10" s="15" t="s">
        <v>44</v>
      </c>
      <c r="I10" s="15" t="s">
        <v>29</v>
      </c>
      <c r="J10" s="15">
        <v>0</v>
      </c>
      <c r="K10" s="15" t="s">
        <v>29</v>
      </c>
      <c r="L10" s="15">
        <f t="shared" si="0"/>
        <v>308000</v>
      </c>
      <c r="M10" s="21"/>
      <c r="N10" s="21"/>
      <c r="O10" s="3" t="s">
        <v>10</v>
      </c>
      <c r="P10" s="15">
        <v>78000</v>
      </c>
      <c r="Q10" s="15">
        <v>0</v>
      </c>
      <c r="R10" s="15">
        <v>0</v>
      </c>
      <c r="S10" s="15">
        <v>230000</v>
      </c>
      <c r="T10" s="15" t="s">
        <v>29</v>
      </c>
      <c r="U10" s="15" t="s">
        <v>44</v>
      </c>
      <c r="V10" s="15" t="s">
        <v>29</v>
      </c>
      <c r="W10" s="15">
        <v>0</v>
      </c>
      <c r="X10" s="15" t="s">
        <v>29</v>
      </c>
      <c r="Y10" s="15">
        <f t="shared" si="1"/>
        <v>308000</v>
      </c>
      <c r="Z10" s="21"/>
      <c r="AA10" s="3" t="s">
        <v>10</v>
      </c>
      <c r="AB10" s="15">
        <v>78000</v>
      </c>
      <c r="AC10" s="15">
        <v>0</v>
      </c>
      <c r="AD10" s="15">
        <v>0</v>
      </c>
      <c r="AE10" s="15">
        <v>230000</v>
      </c>
      <c r="AF10" s="15" t="s">
        <v>29</v>
      </c>
      <c r="AG10" s="15" t="s">
        <v>44</v>
      </c>
      <c r="AH10" s="15" t="s">
        <v>29</v>
      </c>
      <c r="AI10" s="15">
        <v>0</v>
      </c>
      <c r="AJ10" s="15" t="s">
        <v>29</v>
      </c>
      <c r="AK10" s="15">
        <f t="shared" si="2"/>
        <v>308000</v>
      </c>
    </row>
    <row r="11" spans="1:37">
      <c r="A11" s="21"/>
      <c r="B11" s="5" t="s">
        <v>11</v>
      </c>
      <c r="C11" s="15">
        <v>81000</v>
      </c>
      <c r="D11" s="15">
        <v>0</v>
      </c>
      <c r="E11" s="15">
        <v>0</v>
      </c>
      <c r="F11" s="15">
        <v>260000</v>
      </c>
      <c r="G11" s="15">
        <v>7000</v>
      </c>
      <c r="H11" s="15">
        <v>54000</v>
      </c>
      <c r="I11" s="15" t="s">
        <v>29</v>
      </c>
      <c r="J11" s="15">
        <v>0</v>
      </c>
      <c r="K11" s="15" t="s">
        <v>29</v>
      </c>
      <c r="L11" s="15">
        <f t="shared" si="0"/>
        <v>402000</v>
      </c>
      <c r="M11" s="21"/>
      <c r="N11" s="21"/>
      <c r="O11" s="5" t="s">
        <v>11</v>
      </c>
      <c r="P11" s="15">
        <v>81000</v>
      </c>
      <c r="Q11" s="15">
        <v>0</v>
      </c>
      <c r="R11" s="15">
        <v>0</v>
      </c>
      <c r="S11" s="15">
        <v>260000</v>
      </c>
      <c r="T11" s="15">
        <v>7000</v>
      </c>
      <c r="U11" s="15">
        <v>54000</v>
      </c>
      <c r="V11" s="15" t="s">
        <v>29</v>
      </c>
      <c r="W11" s="15">
        <v>0</v>
      </c>
      <c r="X11" s="15" t="s">
        <v>29</v>
      </c>
      <c r="Y11" s="15">
        <f t="shared" si="1"/>
        <v>402000</v>
      </c>
      <c r="Z11" s="21"/>
      <c r="AA11" s="5" t="s">
        <v>11</v>
      </c>
      <c r="AB11" s="24">
        <v>85000</v>
      </c>
      <c r="AC11" s="10">
        <v>0</v>
      </c>
      <c r="AD11" s="10">
        <v>0</v>
      </c>
      <c r="AE11" s="24">
        <v>250000</v>
      </c>
      <c r="AF11" s="24">
        <v>6000</v>
      </c>
      <c r="AG11" s="24">
        <v>50000</v>
      </c>
      <c r="AH11" s="10">
        <v>0</v>
      </c>
      <c r="AI11" s="10">
        <v>0</v>
      </c>
      <c r="AJ11" s="10">
        <v>0</v>
      </c>
      <c r="AK11" s="15">
        <f t="shared" si="2"/>
        <v>391000</v>
      </c>
    </row>
    <row r="12" spans="1:37">
      <c r="A12" s="21"/>
      <c r="B12" s="5" t="s">
        <v>12</v>
      </c>
      <c r="C12" s="15">
        <v>57000</v>
      </c>
      <c r="D12" s="15">
        <v>0</v>
      </c>
      <c r="E12" s="15">
        <v>0</v>
      </c>
      <c r="F12" s="15">
        <v>110000</v>
      </c>
      <c r="G12" s="15">
        <v>9000</v>
      </c>
      <c r="H12" s="15">
        <v>36000</v>
      </c>
      <c r="I12" s="15" t="s">
        <v>29</v>
      </c>
      <c r="J12" s="15">
        <v>0</v>
      </c>
      <c r="K12" s="15" t="s">
        <v>29</v>
      </c>
      <c r="L12" s="15">
        <f t="shared" si="0"/>
        <v>212000</v>
      </c>
      <c r="M12" s="21"/>
      <c r="N12" s="21"/>
      <c r="O12" s="5" t="s">
        <v>12</v>
      </c>
      <c r="P12" s="15">
        <v>57000</v>
      </c>
      <c r="Q12" s="15">
        <v>0</v>
      </c>
      <c r="R12" s="15">
        <v>0</v>
      </c>
      <c r="S12" s="15">
        <v>110000</v>
      </c>
      <c r="T12" s="15">
        <v>9000</v>
      </c>
      <c r="U12" s="15">
        <v>36000</v>
      </c>
      <c r="V12" s="15" t="s">
        <v>29</v>
      </c>
      <c r="W12" s="15">
        <v>0</v>
      </c>
      <c r="X12" s="15" t="s">
        <v>29</v>
      </c>
      <c r="Y12" s="15">
        <f t="shared" si="1"/>
        <v>212000</v>
      </c>
      <c r="Z12" s="21"/>
      <c r="AA12" s="5" t="s">
        <v>12</v>
      </c>
      <c r="AB12" s="15">
        <v>57000</v>
      </c>
      <c r="AC12" s="15">
        <v>0</v>
      </c>
      <c r="AD12" s="15">
        <v>0</v>
      </c>
      <c r="AE12" s="15">
        <v>110000</v>
      </c>
      <c r="AF12" s="15">
        <v>9000</v>
      </c>
      <c r="AG12" s="15">
        <v>36000</v>
      </c>
      <c r="AH12" s="15" t="s">
        <v>29</v>
      </c>
      <c r="AI12" s="15">
        <v>0</v>
      </c>
      <c r="AJ12" s="15" t="s">
        <v>29</v>
      </c>
      <c r="AK12" s="15">
        <f t="shared" si="2"/>
        <v>212000</v>
      </c>
    </row>
    <row r="13" spans="1:37">
      <c r="A13" s="21"/>
      <c r="B13" s="5" t="s">
        <v>13</v>
      </c>
      <c r="C13" s="15">
        <v>21000</v>
      </c>
      <c r="D13" s="15">
        <v>0</v>
      </c>
      <c r="E13" s="15">
        <v>0</v>
      </c>
      <c r="F13" s="15">
        <v>50000</v>
      </c>
      <c r="G13" s="15">
        <v>12000</v>
      </c>
      <c r="H13" s="15">
        <v>27000</v>
      </c>
      <c r="I13" s="15" t="s">
        <v>29</v>
      </c>
      <c r="J13" s="15">
        <v>0</v>
      </c>
      <c r="K13" s="15" t="s">
        <v>29</v>
      </c>
      <c r="L13" s="15">
        <f t="shared" si="0"/>
        <v>110000</v>
      </c>
      <c r="M13" s="21"/>
      <c r="N13" s="21"/>
      <c r="O13" s="5" t="s">
        <v>13</v>
      </c>
      <c r="P13" s="15">
        <v>21000</v>
      </c>
      <c r="Q13" s="15">
        <v>0</v>
      </c>
      <c r="R13" s="15">
        <v>0</v>
      </c>
      <c r="S13" s="15">
        <v>50000</v>
      </c>
      <c r="T13" s="15">
        <v>12000</v>
      </c>
      <c r="U13" s="15">
        <v>27000</v>
      </c>
      <c r="V13" s="15" t="s">
        <v>29</v>
      </c>
      <c r="W13" s="15">
        <v>0</v>
      </c>
      <c r="X13" s="15" t="s">
        <v>29</v>
      </c>
      <c r="Y13" s="15">
        <f t="shared" si="1"/>
        <v>110000</v>
      </c>
      <c r="Z13" s="21"/>
      <c r="AA13" s="5" t="s">
        <v>13</v>
      </c>
      <c r="AB13" s="25">
        <v>21000</v>
      </c>
      <c r="AC13" s="17" t="s">
        <v>28</v>
      </c>
      <c r="AD13" s="17" t="s">
        <v>28</v>
      </c>
      <c r="AE13" s="25">
        <v>50000</v>
      </c>
      <c r="AF13" s="25">
        <v>12000</v>
      </c>
      <c r="AG13" s="25">
        <v>27000</v>
      </c>
      <c r="AH13" s="1">
        <v>0</v>
      </c>
      <c r="AI13" s="17" t="s">
        <v>28</v>
      </c>
      <c r="AJ13" s="1">
        <v>0</v>
      </c>
      <c r="AK13" s="15">
        <f t="shared" si="2"/>
        <v>110000</v>
      </c>
    </row>
    <row r="14" spans="1:37">
      <c r="A14" s="21"/>
      <c r="B14" s="5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 t="s">
        <v>29</v>
      </c>
      <c r="J14" s="15">
        <v>0</v>
      </c>
      <c r="K14" s="15" t="s">
        <v>29</v>
      </c>
      <c r="L14" s="15">
        <f t="shared" si="0"/>
        <v>0</v>
      </c>
      <c r="M14" s="21"/>
      <c r="N14" s="21"/>
      <c r="O14" s="5" t="s">
        <v>14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29</v>
      </c>
      <c r="W14" s="15">
        <v>0</v>
      </c>
      <c r="X14" s="15" t="s">
        <v>29</v>
      </c>
      <c r="Y14" s="15">
        <f t="shared" si="1"/>
        <v>0</v>
      </c>
      <c r="Z14" s="21"/>
      <c r="AA14" s="5" t="s">
        <v>14</v>
      </c>
      <c r="AB14" s="15">
        <v>21000</v>
      </c>
      <c r="AC14" s="15">
        <v>0</v>
      </c>
      <c r="AD14" s="15">
        <v>0</v>
      </c>
      <c r="AE14" s="15">
        <v>50000</v>
      </c>
      <c r="AF14" s="15">
        <v>12000</v>
      </c>
      <c r="AG14" s="15">
        <v>27000</v>
      </c>
      <c r="AH14" s="15" t="s">
        <v>29</v>
      </c>
      <c r="AI14" s="15">
        <v>0</v>
      </c>
      <c r="AJ14" s="15" t="s">
        <v>29</v>
      </c>
      <c r="AK14" s="15">
        <f t="shared" si="2"/>
        <v>110000</v>
      </c>
    </row>
    <row r="15" spans="1:37">
      <c r="A15" s="21"/>
      <c r="B15" s="5" t="s">
        <v>15</v>
      </c>
      <c r="C15" s="15">
        <v>111000</v>
      </c>
      <c r="D15" s="15">
        <v>0</v>
      </c>
      <c r="E15" s="15">
        <v>0</v>
      </c>
      <c r="F15" s="15">
        <v>380000</v>
      </c>
      <c r="G15" s="15">
        <v>37000</v>
      </c>
      <c r="H15" s="15">
        <v>108000</v>
      </c>
      <c r="I15" s="15" t="s">
        <v>29</v>
      </c>
      <c r="J15" s="15">
        <v>0</v>
      </c>
      <c r="K15" s="15" t="s">
        <v>29</v>
      </c>
      <c r="L15" s="15">
        <f t="shared" si="0"/>
        <v>636000</v>
      </c>
      <c r="M15" s="21"/>
      <c r="N15" s="21"/>
      <c r="O15" s="5" t="s">
        <v>15</v>
      </c>
      <c r="P15" s="15">
        <v>111000</v>
      </c>
      <c r="Q15" s="15">
        <v>0</v>
      </c>
      <c r="R15" s="15">
        <v>0</v>
      </c>
      <c r="S15" s="15">
        <v>380000</v>
      </c>
      <c r="T15" s="15">
        <v>37000</v>
      </c>
      <c r="U15" s="15">
        <v>108000</v>
      </c>
      <c r="V15" s="15" t="s">
        <v>29</v>
      </c>
      <c r="W15" s="15">
        <v>0</v>
      </c>
      <c r="X15" s="15" t="s">
        <v>29</v>
      </c>
      <c r="Y15" s="15">
        <f t="shared" si="1"/>
        <v>636000</v>
      </c>
      <c r="Z15" s="21"/>
      <c r="AA15" s="5" t="s">
        <v>15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 t="s">
        <v>29</v>
      </c>
      <c r="AI15" s="15">
        <v>0</v>
      </c>
      <c r="AJ15" s="15" t="s">
        <v>29</v>
      </c>
      <c r="AK15" s="15">
        <f t="shared" si="2"/>
        <v>0</v>
      </c>
    </row>
    <row r="16" spans="1:37">
      <c r="A16" s="21"/>
      <c r="B16" s="5" t="s">
        <v>16</v>
      </c>
      <c r="C16" s="15">
        <v>45000</v>
      </c>
      <c r="D16" s="15">
        <v>0</v>
      </c>
      <c r="E16" s="15">
        <v>0</v>
      </c>
      <c r="F16" s="15">
        <v>80000</v>
      </c>
      <c r="G16" s="15">
        <v>0</v>
      </c>
      <c r="H16" s="15">
        <v>18000</v>
      </c>
      <c r="I16" s="15" t="s">
        <v>29</v>
      </c>
      <c r="J16" s="15">
        <v>0</v>
      </c>
      <c r="K16" s="15" t="s">
        <v>29</v>
      </c>
      <c r="L16" s="15">
        <f t="shared" si="0"/>
        <v>143000</v>
      </c>
      <c r="M16" s="21"/>
      <c r="N16" s="21"/>
      <c r="O16" s="5" t="s">
        <v>16</v>
      </c>
      <c r="P16" s="15">
        <v>45000</v>
      </c>
      <c r="Q16" s="15">
        <v>0</v>
      </c>
      <c r="R16" s="15">
        <v>0</v>
      </c>
      <c r="S16" s="15">
        <v>80000</v>
      </c>
      <c r="T16" s="15">
        <v>0</v>
      </c>
      <c r="U16" s="15">
        <v>18000</v>
      </c>
      <c r="V16" s="15" t="s">
        <v>29</v>
      </c>
      <c r="W16" s="15">
        <v>0</v>
      </c>
      <c r="X16" s="15" t="s">
        <v>29</v>
      </c>
      <c r="Y16" s="15">
        <f t="shared" si="1"/>
        <v>143000</v>
      </c>
      <c r="Z16" s="21"/>
      <c r="AA16" s="5" t="s">
        <v>16</v>
      </c>
      <c r="AB16" s="25">
        <v>20000</v>
      </c>
      <c r="AE16" s="25">
        <v>30000</v>
      </c>
      <c r="AF16" s="25">
        <v>5000</v>
      </c>
      <c r="AG16" s="25">
        <v>1000</v>
      </c>
      <c r="AK16" s="15">
        <f t="shared" si="2"/>
        <v>56000</v>
      </c>
    </row>
    <row r="17" spans="1:37">
      <c r="A17" s="21"/>
      <c r="B17" s="5" t="s">
        <v>17</v>
      </c>
      <c r="C17" s="15">
        <v>86000</v>
      </c>
      <c r="D17" s="15">
        <v>0</v>
      </c>
      <c r="E17" s="15">
        <v>0</v>
      </c>
      <c r="F17" s="15">
        <v>270000</v>
      </c>
      <c r="G17" s="15">
        <v>13000</v>
      </c>
      <c r="H17" s="15">
        <v>63000</v>
      </c>
      <c r="I17" s="15" t="s">
        <v>29</v>
      </c>
      <c r="J17" s="15">
        <v>0</v>
      </c>
      <c r="K17" s="15" t="s">
        <v>29</v>
      </c>
      <c r="L17" s="15">
        <f t="shared" si="0"/>
        <v>432000</v>
      </c>
      <c r="M17" s="21"/>
      <c r="N17" s="21"/>
      <c r="O17" s="5" t="s">
        <v>17</v>
      </c>
      <c r="P17" s="15">
        <v>86000</v>
      </c>
      <c r="Q17" s="15">
        <v>0</v>
      </c>
      <c r="R17" s="15">
        <v>0</v>
      </c>
      <c r="S17" s="15">
        <v>270000</v>
      </c>
      <c r="T17" s="15">
        <v>13000</v>
      </c>
      <c r="U17" s="15">
        <v>63000</v>
      </c>
      <c r="V17" s="15" t="s">
        <v>29</v>
      </c>
      <c r="W17" s="15">
        <v>0</v>
      </c>
      <c r="X17" s="15" t="s">
        <v>29</v>
      </c>
      <c r="Y17" s="15">
        <f t="shared" si="1"/>
        <v>432000</v>
      </c>
      <c r="Z17" s="21"/>
      <c r="AA17" s="5" t="s">
        <v>17</v>
      </c>
      <c r="AB17" s="1">
        <v>21000</v>
      </c>
      <c r="AE17" s="1">
        <v>20000</v>
      </c>
      <c r="AF17" s="1">
        <v>8000</v>
      </c>
      <c r="AG17" s="1">
        <v>2000</v>
      </c>
      <c r="AK17" s="15">
        <f t="shared" si="2"/>
        <v>51000</v>
      </c>
    </row>
    <row r="18" spans="1:37">
      <c r="A18" s="21"/>
      <c r="B18" s="5" t="s">
        <v>18</v>
      </c>
      <c r="C18" s="15">
        <v>141000</v>
      </c>
      <c r="D18" s="15">
        <v>0</v>
      </c>
      <c r="E18" s="15">
        <v>0</v>
      </c>
      <c r="F18" s="15">
        <v>480000</v>
      </c>
      <c r="G18" s="15">
        <v>18000</v>
      </c>
      <c r="H18" s="15">
        <v>95000</v>
      </c>
      <c r="I18" s="15" t="s">
        <v>29</v>
      </c>
      <c r="J18" s="15">
        <v>0</v>
      </c>
      <c r="K18" s="15" t="s">
        <v>29</v>
      </c>
      <c r="L18" s="15">
        <f t="shared" si="0"/>
        <v>734000</v>
      </c>
      <c r="M18" s="21"/>
      <c r="N18" s="21"/>
      <c r="O18" s="5" t="s">
        <v>18</v>
      </c>
      <c r="P18" s="15">
        <v>141000</v>
      </c>
      <c r="Q18" s="15">
        <v>0</v>
      </c>
      <c r="R18" s="15">
        <v>0</v>
      </c>
      <c r="S18" s="15">
        <v>480000</v>
      </c>
      <c r="T18" s="15">
        <v>18000</v>
      </c>
      <c r="U18" s="15">
        <v>95000</v>
      </c>
      <c r="V18" s="15" t="s">
        <v>29</v>
      </c>
      <c r="W18" s="15">
        <v>0</v>
      </c>
      <c r="X18" s="15" t="s">
        <v>29</v>
      </c>
      <c r="Y18" s="15">
        <f t="shared" si="1"/>
        <v>734000</v>
      </c>
      <c r="Z18" s="21"/>
      <c r="AA18" s="5" t="s">
        <v>18</v>
      </c>
      <c r="AB18" s="26">
        <v>60000</v>
      </c>
      <c r="AC18" s="26">
        <v>0</v>
      </c>
      <c r="AD18" s="26">
        <v>0</v>
      </c>
      <c r="AE18" s="26">
        <v>250000</v>
      </c>
      <c r="AF18" s="26">
        <v>0</v>
      </c>
      <c r="AG18" s="26">
        <v>10000</v>
      </c>
      <c r="AH18" s="26">
        <v>10000</v>
      </c>
      <c r="AI18" s="26">
        <v>5000</v>
      </c>
      <c r="AJ18" s="26">
        <v>75000</v>
      </c>
      <c r="AK18" s="15">
        <f t="shared" si="2"/>
        <v>410000</v>
      </c>
    </row>
    <row r="19" spans="1:37">
      <c r="A19" s="21"/>
      <c r="B19" s="5" t="s">
        <v>19</v>
      </c>
      <c r="C19" s="15">
        <v>105000</v>
      </c>
      <c r="D19" s="15">
        <v>0</v>
      </c>
      <c r="E19" s="15">
        <v>0</v>
      </c>
      <c r="F19" s="15">
        <v>190000</v>
      </c>
      <c r="G19" s="15">
        <v>36000</v>
      </c>
      <c r="H19" s="15">
        <v>36000</v>
      </c>
      <c r="I19" s="15" t="s">
        <v>29</v>
      </c>
      <c r="J19" s="15">
        <v>0</v>
      </c>
      <c r="K19" s="15" t="s">
        <v>29</v>
      </c>
      <c r="L19" s="15">
        <f t="shared" si="0"/>
        <v>367000</v>
      </c>
      <c r="M19" s="21"/>
      <c r="N19" s="21"/>
      <c r="O19" s="5" t="s">
        <v>19</v>
      </c>
      <c r="P19" s="15">
        <v>105000</v>
      </c>
      <c r="Q19" s="15">
        <v>0</v>
      </c>
      <c r="R19" s="15">
        <v>0</v>
      </c>
      <c r="S19" s="15">
        <v>190000</v>
      </c>
      <c r="T19" s="15">
        <v>36000</v>
      </c>
      <c r="U19" s="15">
        <v>36000</v>
      </c>
      <c r="V19" s="15" t="s">
        <v>29</v>
      </c>
      <c r="W19" s="15">
        <v>0</v>
      </c>
      <c r="X19" s="15" t="s">
        <v>29</v>
      </c>
      <c r="Y19" s="15">
        <f t="shared" si="1"/>
        <v>367000</v>
      </c>
      <c r="Z19" s="21"/>
      <c r="AA19" s="5" t="s">
        <v>19</v>
      </c>
      <c r="AB19" s="15">
        <v>105000</v>
      </c>
      <c r="AC19" s="15">
        <v>0</v>
      </c>
      <c r="AD19" s="15">
        <v>0</v>
      </c>
      <c r="AE19" s="15">
        <v>190000</v>
      </c>
      <c r="AF19" s="15">
        <v>36000</v>
      </c>
      <c r="AG19" s="15">
        <v>36000</v>
      </c>
      <c r="AH19" s="15" t="s">
        <v>29</v>
      </c>
      <c r="AI19" s="15">
        <v>0</v>
      </c>
      <c r="AJ19" s="15" t="s">
        <v>29</v>
      </c>
      <c r="AK19" s="15">
        <f t="shared" si="2"/>
        <v>367000</v>
      </c>
    </row>
    <row r="20" spans="1:37">
      <c r="A20" s="21"/>
      <c r="B20" s="5" t="s">
        <v>20</v>
      </c>
      <c r="C20" s="15">
        <v>85000</v>
      </c>
      <c r="D20" s="15">
        <v>0</v>
      </c>
      <c r="E20" s="15">
        <v>0</v>
      </c>
      <c r="F20" s="15">
        <v>290000</v>
      </c>
      <c r="G20" s="15">
        <v>14000</v>
      </c>
      <c r="H20" s="15">
        <v>54000</v>
      </c>
      <c r="I20" s="15" t="s">
        <v>29</v>
      </c>
      <c r="J20" s="15">
        <v>0</v>
      </c>
      <c r="K20" s="15" t="s">
        <v>29</v>
      </c>
      <c r="L20" s="15">
        <f t="shared" si="0"/>
        <v>443000</v>
      </c>
      <c r="M20" s="21"/>
      <c r="N20" s="21"/>
      <c r="O20" s="5" t="s">
        <v>20</v>
      </c>
      <c r="P20" s="15">
        <v>85000</v>
      </c>
      <c r="Q20" s="15">
        <v>0</v>
      </c>
      <c r="R20" s="15">
        <v>0</v>
      </c>
      <c r="S20" s="15">
        <v>290000</v>
      </c>
      <c r="T20" s="15">
        <v>14000</v>
      </c>
      <c r="U20" s="15">
        <v>54000</v>
      </c>
      <c r="V20" s="15" t="s">
        <v>29</v>
      </c>
      <c r="W20" s="15">
        <v>0</v>
      </c>
      <c r="X20" s="15" t="s">
        <v>29</v>
      </c>
      <c r="Y20" s="15">
        <f t="shared" si="1"/>
        <v>443000</v>
      </c>
      <c r="Z20" s="21"/>
      <c r="AA20" s="5" t="s">
        <v>20</v>
      </c>
      <c r="AB20" s="15">
        <v>85000</v>
      </c>
      <c r="AC20" s="15">
        <v>0</v>
      </c>
      <c r="AD20" s="15">
        <v>0</v>
      </c>
      <c r="AE20" s="15">
        <v>290000</v>
      </c>
      <c r="AF20" s="15">
        <v>14000</v>
      </c>
      <c r="AG20" s="15">
        <v>54000</v>
      </c>
      <c r="AH20" s="15" t="s">
        <v>29</v>
      </c>
      <c r="AI20" s="15">
        <v>0</v>
      </c>
      <c r="AJ20" s="15" t="s">
        <v>29</v>
      </c>
      <c r="AK20" s="15">
        <f t="shared" si="2"/>
        <v>443000</v>
      </c>
    </row>
    <row r="21" spans="1:37" ht="15.75" customHeight="1">
      <c r="A21" s="21"/>
      <c r="B21" s="1"/>
      <c r="C21" s="16"/>
      <c r="D21" s="16"/>
      <c r="E21" s="16"/>
      <c r="F21" s="16"/>
      <c r="G21" s="16"/>
      <c r="H21" s="16"/>
      <c r="I21" s="16"/>
      <c r="J21" s="16"/>
      <c r="K21" s="16"/>
      <c r="L21" s="15"/>
      <c r="M21" s="21"/>
      <c r="N21" s="21"/>
      <c r="O21" s="1"/>
      <c r="P21" s="16"/>
      <c r="Q21" s="16"/>
      <c r="R21" s="16"/>
      <c r="S21" s="16"/>
      <c r="T21" s="16"/>
      <c r="U21" s="16"/>
      <c r="V21" s="16"/>
      <c r="W21" s="16"/>
      <c r="X21" s="16"/>
      <c r="Y21" s="15"/>
      <c r="Z21" s="21"/>
      <c r="AA21" s="1"/>
      <c r="AB21" s="16"/>
      <c r="AC21" s="16"/>
      <c r="AD21" s="16"/>
      <c r="AE21" s="16"/>
      <c r="AF21" s="16"/>
      <c r="AG21" s="16"/>
      <c r="AH21" s="16"/>
      <c r="AI21" s="16"/>
      <c r="AJ21" s="16"/>
      <c r="AK21" s="15">
        <f t="shared" si="2"/>
        <v>0</v>
      </c>
    </row>
    <row r="22" spans="1:37" ht="15.75" customHeight="1">
      <c r="A22" s="21"/>
      <c r="B22" s="7" t="s">
        <v>21</v>
      </c>
      <c r="C22" s="23">
        <f t="shared" ref="C22:F22" si="3">SUM(C8:C21)</f>
        <v>837000</v>
      </c>
      <c r="D22" s="23">
        <f t="shared" si="3"/>
        <v>0</v>
      </c>
      <c r="E22" s="23">
        <f t="shared" si="3"/>
        <v>0</v>
      </c>
      <c r="F22" s="23">
        <f t="shared" si="3"/>
        <v>2355000</v>
      </c>
      <c r="G22" s="23">
        <f t="shared" ref="G22:H22" si="4">SUM(G11:G21)</f>
        <v>146000</v>
      </c>
      <c r="H22" s="23">
        <f t="shared" si="4"/>
        <v>491000</v>
      </c>
      <c r="I22" s="23">
        <v>0</v>
      </c>
      <c r="J22" s="23">
        <f>SUM(J8:J21)</f>
        <v>0</v>
      </c>
      <c r="K22" s="23">
        <f>SUM(K11:K21)</f>
        <v>0</v>
      </c>
      <c r="L22" s="18">
        <f>SUM(C22:K22)</f>
        <v>3829000</v>
      </c>
      <c r="M22" s="21"/>
      <c r="N22" s="21"/>
      <c r="O22" s="7" t="s">
        <v>21</v>
      </c>
      <c r="P22" s="23">
        <f t="shared" ref="P22:S22" si="5">SUM(P8:P21)</f>
        <v>837000</v>
      </c>
      <c r="Q22" s="23">
        <f t="shared" si="5"/>
        <v>0</v>
      </c>
      <c r="R22" s="23">
        <f t="shared" si="5"/>
        <v>0</v>
      </c>
      <c r="S22" s="23">
        <f t="shared" si="5"/>
        <v>2355000</v>
      </c>
      <c r="T22" s="23">
        <f t="shared" ref="T22:U22" si="6">SUM(T11:T21)</f>
        <v>146000</v>
      </c>
      <c r="U22" s="23">
        <f t="shared" si="6"/>
        <v>491000</v>
      </c>
      <c r="V22" s="23">
        <v>0</v>
      </c>
      <c r="W22" s="23">
        <f>SUM(W8:W21)</f>
        <v>0</v>
      </c>
      <c r="X22" s="23">
        <f>SUM(X11:X21)</f>
        <v>0</v>
      </c>
      <c r="Y22" s="18">
        <f>SUM(P22:X22)</f>
        <v>3829000</v>
      </c>
      <c r="Z22" s="21"/>
      <c r="AA22" s="7" t="s">
        <v>21</v>
      </c>
      <c r="AB22" s="23">
        <f t="shared" ref="AB22:AE22" si="7">SUM(AB8:AB21)</f>
        <v>580000</v>
      </c>
      <c r="AC22" s="23">
        <f t="shared" si="7"/>
        <v>0</v>
      </c>
      <c r="AD22" s="23">
        <f t="shared" si="7"/>
        <v>0</v>
      </c>
      <c r="AE22" s="23">
        <f t="shared" si="7"/>
        <v>1485000</v>
      </c>
      <c r="AF22" s="23">
        <f t="shared" ref="AF22:AG22" si="8">SUM(AF11:AF21)</f>
        <v>102000</v>
      </c>
      <c r="AG22" s="23">
        <f t="shared" si="8"/>
        <v>243000</v>
      </c>
      <c r="AH22" s="23">
        <v>0</v>
      </c>
      <c r="AI22" s="23">
        <f>SUM(AI8:AI21)</f>
        <v>5000</v>
      </c>
      <c r="AJ22" s="23">
        <f>SUM(AJ11:AJ21)</f>
        <v>75000</v>
      </c>
      <c r="AK22" s="18">
        <f t="shared" si="2"/>
        <v>2490000</v>
      </c>
    </row>
    <row r="23" spans="1:37" ht="15.75" customHeight="1">
      <c r="A23" s="21"/>
      <c r="B23" s="4">
        <v>2022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21"/>
      <c r="N23" s="21"/>
      <c r="O23" s="4">
        <v>2022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4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.75" customHeight="1">
      <c r="A24" s="21"/>
      <c r="B24" s="4">
        <v>2021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21"/>
      <c r="N24" s="21"/>
      <c r="O24" s="4">
        <v>2021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19" t="s">
        <v>45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.75" customHeight="1">
      <c r="A25" s="21"/>
      <c r="B25" s="1">
        <v>2020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21"/>
      <c r="N25" s="21"/>
      <c r="O25" s="1">
        <v>2020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.75" customHeight="1">
      <c r="A26" s="21"/>
      <c r="B26" s="1">
        <v>2019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21"/>
      <c r="N26" s="21"/>
      <c r="O26" s="1">
        <v>2019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21"/>
      <c r="AA26" s="1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37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37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37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37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37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P5:V5"/>
    <mergeCell ref="AB5:AH5"/>
    <mergeCell ref="AK5:AK6"/>
    <mergeCell ref="Y5:Y6"/>
    <mergeCell ref="AA5:AA6"/>
    <mergeCell ref="C5:I5"/>
    <mergeCell ref="B5:B6"/>
    <mergeCell ref="L5:L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2026-04-21T04:40:11Z</dcterms:modified>
</cp:coreProperties>
</file>