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4. Kec. Purwanegara\EXCEL\"/>
    </mc:Choice>
  </mc:AlternateContent>
  <xr:revisionPtr revIDLastSave="0" documentId="8_{A4CBEF2B-CFB4-4B2C-BF1B-14FE965A8BB7}" xr6:coauthVersionLast="47" xr6:coauthVersionMax="47" xr10:uidLastSave="{00000000-0000-0000-0000-000000000000}"/>
  <bookViews>
    <workbookView xWindow="-110" yWindow="-110" windowWidth="19420" windowHeight="10300" xr2:uid="{7E5E5115-32CD-4FA7-9F29-05309BCAAD7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24" i="1" l="1"/>
  <c r="AC24" i="1"/>
  <c r="AB24" i="1"/>
  <c r="AA24" i="1"/>
  <c r="Y24" i="1"/>
  <c r="X24" i="1"/>
  <c r="T24" i="1"/>
  <c r="S24" i="1"/>
  <c r="R24" i="1"/>
  <c r="Q24" i="1"/>
  <c r="O24" i="1"/>
  <c r="N24" i="1"/>
  <c r="J24" i="1"/>
  <c r="I24" i="1"/>
  <c r="H24" i="1"/>
  <c r="G24" i="1"/>
  <c r="E24" i="1"/>
  <c r="D24" i="1"/>
  <c r="AE22" i="1"/>
  <c r="U22" i="1"/>
  <c r="K22" i="1"/>
  <c r="AE21" i="1"/>
  <c r="U21" i="1"/>
  <c r="K21" i="1"/>
  <c r="AE20" i="1"/>
  <c r="U20" i="1"/>
  <c r="K20" i="1"/>
  <c r="AE19" i="1"/>
  <c r="U19" i="1"/>
  <c r="K19" i="1"/>
  <c r="AE18" i="1"/>
  <c r="U18" i="1"/>
  <c r="K18" i="1"/>
  <c r="AE17" i="1"/>
  <c r="U17" i="1"/>
  <c r="K17" i="1"/>
  <c r="Z16" i="1"/>
  <c r="P16" i="1"/>
  <c r="F16" i="1"/>
  <c r="AE15" i="1"/>
  <c r="U15" i="1"/>
  <c r="K15" i="1"/>
  <c r="AE14" i="1"/>
  <c r="U14" i="1"/>
  <c r="K14" i="1"/>
  <c r="AE13" i="1"/>
  <c r="U13" i="1"/>
  <c r="K13" i="1"/>
  <c r="AE12" i="1"/>
  <c r="U12" i="1"/>
  <c r="K12" i="1"/>
  <c r="AE11" i="1"/>
  <c r="U11" i="1"/>
  <c r="K11" i="1"/>
  <c r="AE10" i="1"/>
  <c r="U10" i="1"/>
  <c r="K10" i="1"/>
  <c r="Z24" i="1" l="1"/>
  <c r="AE16" i="1"/>
  <c r="AE24" i="1" s="1"/>
  <c r="U16" i="1"/>
  <c r="U24" i="1" s="1"/>
  <c r="P24" i="1"/>
  <c r="F24" i="1"/>
  <c r="K16" i="1"/>
  <c r="K24" i="1" s="1"/>
</calcChain>
</file>

<file path=xl/sharedStrings.xml><?xml version="1.0" encoding="utf-8"?>
<sst xmlns="http://schemas.openxmlformats.org/spreadsheetml/2006/main" count="108" uniqueCount="37">
  <si>
    <t>Kecamatan Purwanegara</t>
  </si>
  <si>
    <t>Tahun 2023</t>
  </si>
  <si>
    <t>Tahun 2024</t>
  </si>
  <si>
    <t>Tahun 2025</t>
  </si>
  <si>
    <t>Desa/Kelurahan</t>
  </si>
  <si>
    <t>(1)</t>
  </si>
  <si>
    <t>(2)</t>
  </si>
  <si>
    <t>(3)</t>
  </si>
  <si>
    <t>KALITENGAH</t>
  </si>
  <si>
    <t>PETIR</t>
  </si>
  <si>
    <t>KALIAJIR</t>
  </si>
  <si>
    <t>KARANGANYAR</t>
  </si>
  <si>
    <t>MERDEN</t>
  </si>
  <si>
    <t>MERTASARI</t>
  </si>
  <si>
    <t>PARAKAN</t>
  </si>
  <si>
    <t>PUCUNGBEDUG</t>
  </si>
  <si>
    <t>KUTAWULUH</t>
  </si>
  <si>
    <t>GUMIWANG</t>
  </si>
  <si>
    <t>KALIPELUS</t>
  </si>
  <si>
    <t>PURWONEGORO</t>
  </si>
  <si>
    <t>DANARAJA</t>
  </si>
  <si>
    <t>Jumlah</t>
  </si>
  <si>
    <t>(4)</t>
  </si>
  <si>
    <t>(5)</t>
  </si>
  <si>
    <t>(6)</t>
  </si>
  <si>
    <t>(7)</t>
  </si>
  <si>
    <t>(8)</t>
  </si>
  <si>
    <t>(9)</t>
  </si>
  <si>
    <t>Tabel : 4.4  Jumlah KK penerima bantuan dari pemerintah per Desa di</t>
  </si>
  <si>
    <t>Jenis Bantuan</t>
  </si>
  <si>
    <t>Program Keluarga Harapan (PKH)</t>
  </si>
  <si>
    <t>Sembako/ BPNT</t>
  </si>
  <si>
    <t>KIS/ BPJS Kesehatan PBI/ Jamkesmas</t>
  </si>
  <si>
    <t>Kartu Indonesia Pintar (KIP)</t>
  </si>
  <si>
    <t>Kartu Jateng Sejahtera (KJS)</t>
  </si>
  <si>
    <t>Bantuan Sosial Tunai (BST)</t>
  </si>
  <si>
    <t>BLT 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</si>
</sst>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3" fontId="1" fillId="0" borderId="0" xfId="0" applyNumberFormat="1" applyFont="1"/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3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F7606-001A-465B-B485-B2416FD8C097}">
  <dimension ref="C3:AE28"/>
  <sheetViews>
    <sheetView tabSelected="1" zoomScaleNormal="100" workbookViewId="0">
      <selection activeCell="C3" sqref="C3:AE28"/>
    </sheetView>
  </sheetViews>
  <sheetFormatPr defaultRowHeight="14.5"/>
  <sheetData>
    <row r="3" spans="3:31">
      <c r="C3" s="1" t="s">
        <v>28</v>
      </c>
      <c r="D3" s="2"/>
      <c r="E3" s="2"/>
      <c r="F3" s="2"/>
      <c r="G3" s="2"/>
      <c r="H3" s="2"/>
      <c r="I3" s="2"/>
      <c r="J3" s="2"/>
      <c r="K3" s="2"/>
      <c r="L3" s="3"/>
      <c r="M3" s="1" t="s">
        <v>28</v>
      </c>
      <c r="N3" s="2"/>
      <c r="O3" s="2"/>
      <c r="P3" s="2"/>
      <c r="Q3" s="2"/>
      <c r="R3" s="2"/>
      <c r="S3" s="2"/>
      <c r="T3" s="2"/>
      <c r="U3" s="2"/>
      <c r="V3" s="3"/>
      <c r="W3" s="1" t="s">
        <v>28</v>
      </c>
      <c r="X3" s="2"/>
      <c r="Y3" s="2"/>
      <c r="Z3" s="2"/>
      <c r="AA3" s="2"/>
      <c r="AB3" s="2"/>
      <c r="AC3" s="2"/>
      <c r="AD3" s="2"/>
      <c r="AE3" s="2"/>
    </row>
    <row r="4" spans="3:31">
      <c r="C4" s="1" t="s">
        <v>0</v>
      </c>
      <c r="D4" s="2"/>
      <c r="E4" s="2"/>
      <c r="F4" s="2"/>
      <c r="G4" s="2"/>
      <c r="H4" s="2"/>
      <c r="I4" s="2"/>
      <c r="J4" s="2"/>
      <c r="K4" s="2"/>
      <c r="L4" s="3"/>
      <c r="M4" s="1" t="s">
        <v>0</v>
      </c>
      <c r="N4" s="2"/>
      <c r="O4" s="2"/>
      <c r="P4" s="2"/>
      <c r="Q4" s="2"/>
      <c r="R4" s="2"/>
      <c r="S4" s="2"/>
      <c r="T4" s="2"/>
      <c r="U4" s="2"/>
      <c r="V4" s="3"/>
      <c r="W4" s="1" t="s">
        <v>0</v>
      </c>
      <c r="X4" s="2"/>
      <c r="Y4" s="2"/>
      <c r="Z4" s="2"/>
      <c r="AA4" s="2"/>
      <c r="AB4" s="2"/>
      <c r="AC4" s="2"/>
      <c r="AD4" s="2"/>
      <c r="AE4" s="2"/>
    </row>
    <row r="5" spans="3:31">
      <c r="C5" s="1" t="s">
        <v>1</v>
      </c>
      <c r="D5" s="2"/>
      <c r="E5" s="2"/>
      <c r="F5" s="2"/>
      <c r="G5" s="2"/>
      <c r="H5" s="2"/>
      <c r="I5" s="2"/>
      <c r="J5" s="2"/>
      <c r="K5" s="2"/>
      <c r="L5" s="3"/>
      <c r="M5" s="1" t="s">
        <v>2</v>
      </c>
      <c r="N5" s="2"/>
      <c r="O5" s="2"/>
      <c r="P5" s="2"/>
      <c r="Q5" s="2"/>
      <c r="R5" s="2"/>
      <c r="S5" s="2"/>
      <c r="T5" s="2"/>
      <c r="U5" s="2"/>
      <c r="V5" s="3"/>
      <c r="W5" s="1" t="s">
        <v>3</v>
      </c>
      <c r="X5" s="2"/>
      <c r="Y5" s="2"/>
      <c r="Z5" s="2"/>
      <c r="AA5" s="2"/>
      <c r="AB5" s="2"/>
      <c r="AC5" s="2"/>
      <c r="AD5" s="2"/>
      <c r="AE5" s="2"/>
    </row>
    <row r="6" spans="3:31">
      <c r="C6" s="1"/>
      <c r="D6" s="2"/>
      <c r="E6" s="2"/>
      <c r="F6" s="2"/>
      <c r="G6" s="2"/>
      <c r="H6" s="2"/>
      <c r="I6" s="2"/>
      <c r="J6" s="2"/>
      <c r="K6" s="2"/>
      <c r="L6" s="3"/>
      <c r="M6" s="1"/>
      <c r="N6" s="2"/>
      <c r="O6" s="2"/>
      <c r="P6" s="2"/>
      <c r="Q6" s="2"/>
      <c r="R6" s="2"/>
      <c r="S6" s="2"/>
      <c r="T6" s="2"/>
      <c r="U6" s="2"/>
      <c r="V6" s="3"/>
      <c r="W6" s="1"/>
      <c r="X6" s="2"/>
      <c r="Y6" s="2"/>
      <c r="Z6" s="2"/>
      <c r="AA6" s="2"/>
      <c r="AB6" s="2"/>
      <c r="AC6" s="2"/>
      <c r="AD6" s="2"/>
      <c r="AE6" s="2"/>
    </row>
    <row r="7" spans="3:31">
      <c r="C7" s="7" t="s">
        <v>4</v>
      </c>
      <c r="D7" s="8" t="s">
        <v>29</v>
      </c>
      <c r="E7" s="9"/>
      <c r="F7" s="9"/>
      <c r="G7" s="9"/>
      <c r="H7" s="9"/>
      <c r="I7" s="9"/>
      <c r="J7" s="9"/>
      <c r="K7" s="7" t="s">
        <v>21</v>
      </c>
      <c r="L7" s="3"/>
      <c r="M7" s="7" t="s">
        <v>4</v>
      </c>
      <c r="N7" s="8" t="s">
        <v>29</v>
      </c>
      <c r="O7" s="9"/>
      <c r="P7" s="9"/>
      <c r="Q7" s="9"/>
      <c r="R7" s="9"/>
      <c r="S7" s="9"/>
      <c r="T7" s="9"/>
      <c r="U7" s="7" t="s">
        <v>21</v>
      </c>
      <c r="V7" s="3"/>
      <c r="W7" s="7" t="s">
        <v>4</v>
      </c>
      <c r="X7" s="8" t="s">
        <v>29</v>
      </c>
      <c r="Y7" s="9"/>
      <c r="Z7" s="9"/>
      <c r="AA7" s="9"/>
      <c r="AB7" s="9"/>
      <c r="AC7" s="9"/>
      <c r="AD7" s="9"/>
      <c r="AE7" s="7" t="s">
        <v>21</v>
      </c>
    </row>
    <row r="8" spans="3:31" ht="72.5">
      <c r="C8" s="10"/>
      <c r="D8" s="5" t="s">
        <v>30</v>
      </c>
      <c r="E8" s="5" t="s">
        <v>31</v>
      </c>
      <c r="F8" s="5" t="s">
        <v>32</v>
      </c>
      <c r="G8" s="5" t="s">
        <v>33</v>
      </c>
      <c r="H8" s="5" t="s">
        <v>34</v>
      </c>
      <c r="I8" s="5" t="s">
        <v>35</v>
      </c>
      <c r="J8" s="5" t="s">
        <v>36</v>
      </c>
      <c r="K8" s="10"/>
      <c r="L8" s="3"/>
      <c r="M8" s="10"/>
      <c r="N8" s="5" t="s">
        <v>30</v>
      </c>
      <c r="O8" s="5" t="s">
        <v>31</v>
      </c>
      <c r="P8" s="5" t="s">
        <v>32</v>
      </c>
      <c r="Q8" s="5" t="s">
        <v>33</v>
      </c>
      <c r="R8" s="5" t="s">
        <v>34</v>
      </c>
      <c r="S8" s="5" t="s">
        <v>35</v>
      </c>
      <c r="T8" s="5" t="s">
        <v>36</v>
      </c>
      <c r="U8" s="10"/>
      <c r="V8" s="3"/>
      <c r="W8" s="10"/>
      <c r="X8" s="5" t="s">
        <v>30</v>
      </c>
      <c r="Y8" s="5" t="s">
        <v>31</v>
      </c>
      <c r="Z8" s="5" t="s">
        <v>32</v>
      </c>
      <c r="AA8" s="5" t="s">
        <v>33</v>
      </c>
      <c r="AB8" s="5" t="s">
        <v>34</v>
      </c>
      <c r="AC8" s="5" t="s">
        <v>35</v>
      </c>
      <c r="AD8" s="5" t="s">
        <v>36</v>
      </c>
      <c r="AE8" s="10"/>
    </row>
    <row r="9" spans="3:31">
      <c r="C9" s="11" t="s">
        <v>5</v>
      </c>
      <c r="D9" s="12" t="s">
        <v>6</v>
      </c>
      <c r="E9" s="12" t="s">
        <v>7</v>
      </c>
      <c r="F9" s="12" t="s">
        <v>22</v>
      </c>
      <c r="G9" s="12" t="s">
        <v>23</v>
      </c>
      <c r="H9" s="11" t="s">
        <v>24</v>
      </c>
      <c r="I9" s="11" t="s">
        <v>25</v>
      </c>
      <c r="J9" s="11" t="s">
        <v>26</v>
      </c>
      <c r="K9" s="11" t="s">
        <v>27</v>
      </c>
      <c r="L9" s="3"/>
      <c r="M9" s="11" t="s">
        <v>5</v>
      </c>
      <c r="N9" s="12" t="s">
        <v>6</v>
      </c>
      <c r="O9" s="12" t="s">
        <v>7</v>
      </c>
      <c r="P9" s="12" t="s">
        <v>22</v>
      </c>
      <c r="Q9" s="12" t="s">
        <v>23</v>
      </c>
      <c r="R9" s="11" t="s">
        <v>24</v>
      </c>
      <c r="S9" s="11" t="s">
        <v>25</v>
      </c>
      <c r="T9" s="11" t="s">
        <v>26</v>
      </c>
      <c r="U9" s="11" t="s">
        <v>27</v>
      </c>
      <c r="V9" s="3"/>
      <c r="W9" s="11" t="s">
        <v>5</v>
      </c>
      <c r="X9" s="12" t="s">
        <v>6</v>
      </c>
      <c r="Y9" s="12" t="s">
        <v>7</v>
      </c>
      <c r="Z9" s="12" t="s">
        <v>22</v>
      </c>
      <c r="AA9" s="12" t="s">
        <v>23</v>
      </c>
      <c r="AB9" s="11" t="s">
        <v>24</v>
      </c>
      <c r="AC9" s="11" t="s">
        <v>25</v>
      </c>
      <c r="AD9" s="11" t="s">
        <v>26</v>
      </c>
      <c r="AE9" s="11" t="s">
        <v>27</v>
      </c>
    </row>
    <row r="10" spans="3:31">
      <c r="C10" s="1" t="s">
        <v>8</v>
      </c>
      <c r="D10" s="13">
        <v>266</v>
      </c>
      <c r="E10" s="13">
        <v>803</v>
      </c>
      <c r="F10" s="13">
        <v>3430</v>
      </c>
      <c r="G10" s="13">
        <v>112</v>
      </c>
      <c r="H10" s="13">
        <v>0</v>
      </c>
      <c r="I10" s="13">
        <v>122</v>
      </c>
      <c r="J10" s="13">
        <v>124</v>
      </c>
      <c r="K10" s="13">
        <f t="shared" ref="K10:K22" si="0">SUM(D10:J10)</f>
        <v>4857</v>
      </c>
      <c r="L10" s="3"/>
      <c r="M10" s="1" t="s">
        <v>8</v>
      </c>
      <c r="N10" s="13">
        <v>675</v>
      </c>
      <c r="O10" s="13">
        <v>794</v>
      </c>
      <c r="P10" s="13">
        <v>3740</v>
      </c>
      <c r="Q10" s="13">
        <v>112</v>
      </c>
      <c r="R10" s="13">
        <v>0</v>
      </c>
      <c r="S10" s="13">
        <v>0</v>
      </c>
      <c r="T10" s="13">
        <v>50</v>
      </c>
      <c r="U10" s="13">
        <f t="shared" ref="U10:U22" si="1">SUM(N10:T10)</f>
        <v>5371</v>
      </c>
      <c r="V10" s="3"/>
      <c r="W10" s="1" t="s">
        <v>8</v>
      </c>
      <c r="X10" s="14">
        <v>680</v>
      </c>
      <c r="Y10" s="14">
        <v>612</v>
      </c>
      <c r="Z10" s="14">
        <v>3330</v>
      </c>
      <c r="AA10" s="14">
        <v>112</v>
      </c>
      <c r="AB10" s="14">
        <v>0</v>
      </c>
      <c r="AC10" s="14">
        <v>0</v>
      </c>
      <c r="AD10" s="14">
        <v>27</v>
      </c>
      <c r="AE10" s="13">
        <f t="shared" ref="AE10:AE22" si="2">SUM(X10:AD10)</f>
        <v>4761</v>
      </c>
    </row>
    <row r="11" spans="3:31">
      <c r="C11" s="1" t="s">
        <v>9</v>
      </c>
      <c r="D11" s="13">
        <v>389</v>
      </c>
      <c r="E11" s="13">
        <v>598</v>
      </c>
      <c r="F11" s="13">
        <v>835</v>
      </c>
      <c r="G11" s="13"/>
      <c r="H11" s="13">
        <v>0</v>
      </c>
      <c r="I11" s="13"/>
      <c r="J11" s="13">
        <v>147</v>
      </c>
      <c r="K11" s="13">
        <f t="shared" si="0"/>
        <v>1969</v>
      </c>
      <c r="L11" s="3"/>
      <c r="M11" s="1" t="s">
        <v>9</v>
      </c>
      <c r="N11" s="13">
        <v>389</v>
      </c>
      <c r="O11" s="13">
        <v>598</v>
      </c>
      <c r="P11" s="13">
        <v>835</v>
      </c>
      <c r="Q11" s="13"/>
      <c r="R11" s="13">
        <v>0</v>
      </c>
      <c r="S11" s="13"/>
      <c r="T11" s="13">
        <v>147</v>
      </c>
      <c r="U11" s="13">
        <f t="shared" si="1"/>
        <v>1969</v>
      </c>
      <c r="V11" s="3"/>
      <c r="W11" s="1" t="s">
        <v>9</v>
      </c>
      <c r="X11" s="14">
        <v>431</v>
      </c>
      <c r="Y11" s="14">
        <v>747</v>
      </c>
      <c r="Z11" s="14">
        <v>1374</v>
      </c>
      <c r="AA11" s="14">
        <v>431</v>
      </c>
      <c r="AB11" s="14">
        <v>0</v>
      </c>
      <c r="AC11" s="14">
        <v>0</v>
      </c>
      <c r="AD11" s="14">
        <v>32</v>
      </c>
      <c r="AE11" s="13">
        <f t="shared" si="2"/>
        <v>3015</v>
      </c>
    </row>
    <row r="12" spans="3:31">
      <c r="C12" s="1" t="s">
        <v>10</v>
      </c>
      <c r="D12" s="13">
        <v>432</v>
      </c>
      <c r="E12" s="13">
        <v>339</v>
      </c>
      <c r="F12" s="13">
        <v>3014</v>
      </c>
      <c r="G12" s="13">
        <v>127</v>
      </c>
      <c r="H12" s="13">
        <v>0</v>
      </c>
      <c r="I12" s="13">
        <v>87</v>
      </c>
      <c r="J12" s="13">
        <v>37</v>
      </c>
      <c r="K12" s="13">
        <f t="shared" si="0"/>
        <v>4036</v>
      </c>
      <c r="L12" s="3"/>
      <c r="M12" s="1" t="s">
        <v>10</v>
      </c>
      <c r="N12" s="13">
        <v>432</v>
      </c>
      <c r="O12" s="13">
        <v>339</v>
      </c>
      <c r="P12" s="13">
        <v>3014</v>
      </c>
      <c r="Q12" s="13">
        <v>127</v>
      </c>
      <c r="R12" s="13">
        <v>0</v>
      </c>
      <c r="S12" s="13">
        <v>87</v>
      </c>
      <c r="T12" s="13">
        <v>20</v>
      </c>
      <c r="U12" s="13">
        <f t="shared" si="1"/>
        <v>4019</v>
      </c>
      <c r="V12" s="3"/>
      <c r="W12" s="1" t="s">
        <v>10</v>
      </c>
      <c r="X12" s="14">
        <v>452</v>
      </c>
      <c r="Y12" s="14">
        <v>521</v>
      </c>
      <c r="Z12" s="14">
        <v>2211</v>
      </c>
      <c r="AA12" s="14">
        <v>228</v>
      </c>
      <c r="AB12" s="14">
        <v>0</v>
      </c>
      <c r="AC12" s="14">
        <v>0</v>
      </c>
      <c r="AD12" s="14">
        <v>10</v>
      </c>
      <c r="AE12" s="13">
        <f t="shared" si="2"/>
        <v>3422</v>
      </c>
    </row>
    <row r="13" spans="3:31">
      <c r="C13" s="1" t="s">
        <v>11</v>
      </c>
      <c r="D13" s="13">
        <v>499</v>
      </c>
      <c r="E13" s="13">
        <v>847</v>
      </c>
      <c r="F13" s="13">
        <v>3199</v>
      </c>
      <c r="G13" s="13"/>
      <c r="H13" s="13">
        <v>0</v>
      </c>
      <c r="I13" s="13">
        <v>164</v>
      </c>
      <c r="J13" s="13">
        <v>141</v>
      </c>
      <c r="K13" s="13">
        <f t="shared" si="0"/>
        <v>4850</v>
      </c>
      <c r="L13" s="3"/>
      <c r="M13" s="1" t="s">
        <v>11</v>
      </c>
      <c r="N13" s="13">
        <v>674</v>
      </c>
      <c r="O13" s="13">
        <v>780</v>
      </c>
      <c r="P13" s="13">
        <v>3607</v>
      </c>
      <c r="Q13" s="13">
        <v>0</v>
      </c>
      <c r="R13" s="13">
        <v>0</v>
      </c>
      <c r="S13" s="13">
        <v>0</v>
      </c>
      <c r="T13" s="13">
        <v>29</v>
      </c>
      <c r="U13" s="13">
        <f t="shared" si="1"/>
        <v>5090</v>
      </c>
      <c r="V13" s="3"/>
      <c r="W13" s="1" t="s">
        <v>11</v>
      </c>
      <c r="X13" s="14">
        <v>443</v>
      </c>
      <c r="Y13" s="14">
        <v>926</v>
      </c>
      <c r="Z13" s="15"/>
      <c r="AA13" s="15"/>
      <c r="AB13" s="14">
        <v>0</v>
      </c>
      <c r="AC13" s="14">
        <v>475</v>
      </c>
      <c r="AD13" s="14">
        <v>29</v>
      </c>
      <c r="AE13" s="13">
        <f t="shared" si="2"/>
        <v>1873</v>
      </c>
    </row>
    <row r="14" spans="3:31">
      <c r="C14" s="1" t="s">
        <v>12</v>
      </c>
      <c r="D14" s="13">
        <v>388</v>
      </c>
      <c r="E14" s="13">
        <v>815</v>
      </c>
      <c r="F14" s="13">
        <v>831</v>
      </c>
      <c r="G14" s="13"/>
      <c r="H14" s="13">
        <v>0</v>
      </c>
      <c r="I14" s="13">
        <v>167</v>
      </c>
      <c r="J14" s="13">
        <v>120</v>
      </c>
      <c r="K14" s="13">
        <f t="shared" si="0"/>
        <v>2321</v>
      </c>
      <c r="L14" s="3"/>
      <c r="M14" s="1" t="s">
        <v>12</v>
      </c>
      <c r="N14" s="13">
        <v>388</v>
      </c>
      <c r="O14" s="13">
        <v>815</v>
      </c>
      <c r="P14" s="13">
        <v>831</v>
      </c>
      <c r="Q14" s="13"/>
      <c r="R14" s="13">
        <v>0</v>
      </c>
      <c r="S14" s="13">
        <v>167</v>
      </c>
      <c r="T14" s="13">
        <v>120</v>
      </c>
      <c r="U14" s="13">
        <f t="shared" si="1"/>
        <v>2321</v>
      </c>
      <c r="V14" s="3"/>
      <c r="W14" s="1" t="s">
        <v>12</v>
      </c>
      <c r="X14" s="14">
        <v>388</v>
      </c>
      <c r="Y14" s="14">
        <v>815</v>
      </c>
      <c r="Z14" s="14">
        <v>831</v>
      </c>
      <c r="AA14" s="15"/>
      <c r="AB14" s="14">
        <v>0</v>
      </c>
      <c r="AC14" s="14">
        <v>167</v>
      </c>
      <c r="AD14" s="14">
        <v>60</v>
      </c>
      <c r="AE14" s="13">
        <f t="shared" si="2"/>
        <v>2261</v>
      </c>
    </row>
    <row r="15" spans="3:31">
      <c r="C15" s="1" t="s">
        <v>13</v>
      </c>
      <c r="D15" s="13">
        <v>135</v>
      </c>
      <c r="E15" s="13">
        <v>250</v>
      </c>
      <c r="F15" s="13">
        <v>674</v>
      </c>
      <c r="G15" s="13"/>
      <c r="H15" s="13">
        <v>0</v>
      </c>
      <c r="I15" s="13">
        <v>69</v>
      </c>
      <c r="J15" s="13">
        <v>82</v>
      </c>
      <c r="K15" s="13">
        <f t="shared" si="0"/>
        <v>1210</v>
      </c>
      <c r="L15" s="3"/>
      <c r="M15" s="1" t="s">
        <v>13</v>
      </c>
      <c r="N15" s="13">
        <v>135</v>
      </c>
      <c r="O15" s="13">
        <v>250</v>
      </c>
      <c r="P15" s="13">
        <v>674</v>
      </c>
      <c r="Q15" s="13"/>
      <c r="R15" s="13">
        <v>0</v>
      </c>
      <c r="S15" s="13">
        <v>69</v>
      </c>
      <c r="T15" s="13">
        <v>82</v>
      </c>
      <c r="U15" s="13">
        <f t="shared" si="1"/>
        <v>1210</v>
      </c>
      <c r="V15" s="3"/>
      <c r="W15" s="1" t="s">
        <v>13</v>
      </c>
      <c r="X15" s="14">
        <v>159</v>
      </c>
      <c r="Y15" s="14">
        <v>256</v>
      </c>
      <c r="Z15" s="14">
        <v>689</v>
      </c>
      <c r="AA15" s="14">
        <v>0</v>
      </c>
      <c r="AB15" s="14">
        <v>0</v>
      </c>
      <c r="AC15" s="14">
        <v>244</v>
      </c>
      <c r="AD15" s="14">
        <v>40</v>
      </c>
      <c r="AE15" s="13">
        <f t="shared" si="2"/>
        <v>1388</v>
      </c>
    </row>
    <row r="16" spans="3:31">
      <c r="C16" s="1" t="s">
        <v>14</v>
      </c>
      <c r="D16" s="13">
        <v>280</v>
      </c>
      <c r="E16" s="13">
        <v>249</v>
      </c>
      <c r="F16" s="13">
        <f>214+2305</f>
        <v>2519</v>
      </c>
      <c r="G16" s="13">
        <v>123</v>
      </c>
      <c r="H16" s="13">
        <v>0</v>
      </c>
      <c r="I16" s="13">
        <v>56</v>
      </c>
      <c r="J16" s="13">
        <v>121</v>
      </c>
      <c r="K16" s="13">
        <f t="shared" si="0"/>
        <v>3348</v>
      </c>
      <c r="L16" s="3"/>
      <c r="M16" s="1" t="s">
        <v>14</v>
      </c>
      <c r="N16" s="13">
        <v>280</v>
      </c>
      <c r="O16" s="13">
        <v>249</v>
      </c>
      <c r="P16" s="13">
        <f>214+2305</f>
        <v>2519</v>
      </c>
      <c r="Q16" s="13">
        <v>123</v>
      </c>
      <c r="R16" s="13">
        <v>0</v>
      </c>
      <c r="S16" s="13">
        <v>56</v>
      </c>
      <c r="T16" s="13">
        <v>121</v>
      </c>
      <c r="U16" s="13">
        <f t="shared" si="1"/>
        <v>3348</v>
      </c>
      <c r="V16" s="3"/>
      <c r="W16" s="1" t="s">
        <v>14</v>
      </c>
      <c r="X16" s="13">
        <v>280</v>
      </c>
      <c r="Y16" s="13">
        <v>249</v>
      </c>
      <c r="Z16" s="13">
        <f>214+2305</f>
        <v>2519</v>
      </c>
      <c r="AA16" s="13">
        <v>123</v>
      </c>
      <c r="AB16" s="13">
        <v>0</v>
      </c>
      <c r="AC16" s="13">
        <v>56</v>
      </c>
      <c r="AD16" s="13">
        <v>121</v>
      </c>
      <c r="AE16" s="13">
        <f t="shared" si="2"/>
        <v>3348</v>
      </c>
    </row>
    <row r="17" spans="3:31">
      <c r="C17" s="1" t="s">
        <v>15</v>
      </c>
      <c r="D17" s="13">
        <v>395</v>
      </c>
      <c r="E17" s="13">
        <v>838</v>
      </c>
      <c r="F17" s="13">
        <v>4015</v>
      </c>
      <c r="G17" s="13">
        <v>123</v>
      </c>
      <c r="H17" s="13">
        <v>0</v>
      </c>
      <c r="I17" s="13">
        <v>79</v>
      </c>
      <c r="J17" s="13">
        <v>60</v>
      </c>
      <c r="K17" s="13">
        <f t="shared" si="0"/>
        <v>5510</v>
      </c>
      <c r="L17" s="3"/>
      <c r="M17" s="1" t="s">
        <v>15</v>
      </c>
      <c r="N17" s="13">
        <v>395</v>
      </c>
      <c r="O17" s="13">
        <v>838</v>
      </c>
      <c r="P17" s="13">
        <v>4015</v>
      </c>
      <c r="Q17" s="13">
        <v>123</v>
      </c>
      <c r="R17" s="13">
        <v>0</v>
      </c>
      <c r="S17" s="13">
        <v>79</v>
      </c>
      <c r="T17" s="13">
        <v>60</v>
      </c>
      <c r="U17" s="13">
        <f t="shared" si="1"/>
        <v>5510</v>
      </c>
      <c r="V17" s="3"/>
      <c r="W17" s="1" t="s">
        <v>15</v>
      </c>
      <c r="X17" s="14">
        <v>395</v>
      </c>
      <c r="Y17" s="14">
        <v>838</v>
      </c>
      <c r="Z17" s="14">
        <v>4015</v>
      </c>
      <c r="AA17" s="14">
        <v>123</v>
      </c>
      <c r="AB17" s="14">
        <v>0</v>
      </c>
      <c r="AC17" s="14">
        <v>79</v>
      </c>
      <c r="AD17" s="14">
        <v>60</v>
      </c>
      <c r="AE17" s="13">
        <f t="shared" si="2"/>
        <v>5510</v>
      </c>
    </row>
    <row r="18" spans="3:31">
      <c r="C18" s="1" t="s">
        <v>16</v>
      </c>
      <c r="D18" s="13">
        <v>239</v>
      </c>
      <c r="E18" s="13">
        <v>420</v>
      </c>
      <c r="F18" s="13">
        <v>535</v>
      </c>
      <c r="G18" s="13"/>
      <c r="H18" s="13"/>
      <c r="I18" s="13">
        <v>122</v>
      </c>
      <c r="J18" s="13">
        <v>34</v>
      </c>
      <c r="K18" s="13">
        <f t="shared" si="0"/>
        <v>1350</v>
      </c>
      <c r="L18" s="3"/>
      <c r="M18" s="1" t="s">
        <v>16</v>
      </c>
      <c r="N18" s="13">
        <v>148</v>
      </c>
      <c r="O18" s="13">
        <v>314</v>
      </c>
      <c r="P18" s="13">
        <v>1803</v>
      </c>
      <c r="Q18" s="13"/>
      <c r="R18" s="13">
        <v>0</v>
      </c>
      <c r="S18" s="13">
        <v>0</v>
      </c>
      <c r="T18" s="13">
        <v>34</v>
      </c>
      <c r="U18" s="13">
        <f t="shared" si="1"/>
        <v>2299</v>
      </c>
      <c r="V18" s="3"/>
      <c r="W18" s="1" t="s">
        <v>16</v>
      </c>
      <c r="X18" s="14">
        <v>1422</v>
      </c>
      <c r="Y18" s="14">
        <v>1422</v>
      </c>
      <c r="Z18" s="14">
        <v>301</v>
      </c>
      <c r="AA18" s="14">
        <v>0</v>
      </c>
      <c r="AB18" s="14">
        <v>0</v>
      </c>
      <c r="AC18" s="14">
        <v>0</v>
      </c>
      <c r="AD18" s="14">
        <v>34</v>
      </c>
      <c r="AE18" s="13">
        <f t="shared" si="2"/>
        <v>3179</v>
      </c>
    </row>
    <row r="19" spans="3:31">
      <c r="C19" s="1" t="s">
        <v>17</v>
      </c>
      <c r="D19" s="13">
        <v>353</v>
      </c>
      <c r="E19" s="13"/>
      <c r="F19" s="13"/>
      <c r="G19" s="13"/>
      <c r="H19" s="13"/>
      <c r="I19" s="13"/>
      <c r="J19" s="13">
        <v>120</v>
      </c>
      <c r="K19" s="13">
        <f t="shared" si="0"/>
        <v>473</v>
      </c>
      <c r="L19" s="3"/>
      <c r="M19" s="1" t="s">
        <v>17</v>
      </c>
      <c r="N19" s="13">
        <v>353</v>
      </c>
      <c r="O19" s="13"/>
      <c r="P19" s="13"/>
      <c r="Q19" s="13"/>
      <c r="R19" s="13"/>
      <c r="S19" s="13"/>
      <c r="T19" s="13">
        <v>30</v>
      </c>
      <c r="U19" s="13">
        <f t="shared" si="1"/>
        <v>383</v>
      </c>
      <c r="V19" s="3"/>
      <c r="W19" s="1" t="s">
        <v>17</v>
      </c>
      <c r="X19" s="14">
        <v>353</v>
      </c>
      <c r="Y19" s="14">
        <v>0</v>
      </c>
      <c r="Z19" s="14">
        <v>0</v>
      </c>
      <c r="AA19" s="14">
        <v>0</v>
      </c>
      <c r="AB19" s="14">
        <v>0</v>
      </c>
      <c r="AC19" s="15"/>
      <c r="AD19" s="14">
        <v>30</v>
      </c>
      <c r="AE19" s="13">
        <f t="shared" si="2"/>
        <v>383</v>
      </c>
    </row>
    <row r="20" spans="3:31">
      <c r="C20" s="1" t="s">
        <v>18</v>
      </c>
      <c r="D20" s="13">
        <v>316</v>
      </c>
      <c r="E20" s="13">
        <v>505</v>
      </c>
      <c r="F20" s="13">
        <v>2195</v>
      </c>
      <c r="G20" s="13">
        <v>150</v>
      </c>
      <c r="H20" s="13">
        <v>0</v>
      </c>
      <c r="I20" s="13">
        <v>153</v>
      </c>
      <c r="J20" s="13">
        <v>130</v>
      </c>
      <c r="K20" s="13">
        <f t="shared" si="0"/>
        <v>3449</v>
      </c>
      <c r="L20" s="3"/>
      <c r="M20" s="1" t="s">
        <v>18</v>
      </c>
      <c r="N20" s="13">
        <v>196</v>
      </c>
      <c r="O20" s="13">
        <v>375</v>
      </c>
      <c r="P20" s="13">
        <v>2564</v>
      </c>
      <c r="Q20" s="13"/>
      <c r="R20" s="13">
        <v>0</v>
      </c>
      <c r="S20" s="13">
        <v>0</v>
      </c>
      <c r="T20" s="13">
        <v>35</v>
      </c>
      <c r="U20" s="13">
        <f t="shared" si="1"/>
        <v>3170</v>
      </c>
      <c r="V20" s="3"/>
      <c r="W20" s="1" t="s">
        <v>18</v>
      </c>
      <c r="X20" s="14">
        <v>275</v>
      </c>
      <c r="Y20" s="14">
        <v>402</v>
      </c>
      <c r="Z20" s="14">
        <v>802</v>
      </c>
      <c r="AA20" s="15"/>
      <c r="AB20" s="14">
        <v>0</v>
      </c>
      <c r="AC20" s="14">
        <v>199</v>
      </c>
      <c r="AD20" s="14">
        <v>20</v>
      </c>
      <c r="AE20" s="13">
        <f t="shared" si="2"/>
        <v>1698</v>
      </c>
    </row>
    <row r="21" spans="3:31">
      <c r="C21" s="1" t="s">
        <v>19</v>
      </c>
      <c r="D21" s="13">
        <v>478</v>
      </c>
      <c r="E21" s="13">
        <v>327</v>
      </c>
      <c r="F21" s="13">
        <v>4337</v>
      </c>
      <c r="G21" s="13">
        <v>875</v>
      </c>
      <c r="H21" s="13">
        <v>53</v>
      </c>
      <c r="I21" s="13">
        <v>338</v>
      </c>
      <c r="J21" s="13">
        <v>34</v>
      </c>
      <c r="K21" s="13">
        <f t="shared" si="0"/>
        <v>6442</v>
      </c>
      <c r="L21" s="3"/>
      <c r="M21" s="1" t="s">
        <v>19</v>
      </c>
      <c r="N21" s="13">
        <v>478</v>
      </c>
      <c r="O21" s="13">
        <v>327</v>
      </c>
      <c r="P21" s="13">
        <v>4337</v>
      </c>
      <c r="Q21" s="13">
        <v>875</v>
      </c>
      <c r="R21" s="13">
        <v>53</v>
      </c>
      <c r="S21" s="13">
        <v>338</v>
      </c>
      <c r="T21" s="13">
        <v>34</v>
      </c>
      <c r="U21" s="13">
        <f t="shared" si="1"/>
        <v>6442</v>
      </c>
      <c r="V21" s="3"/>
      <c r="W21" s="1" t="s">
        <v>19</v>
      </c>
      <c r="X21" s="13">
        <v>478</v>
      </c>
      <c r="Y21" s="13">
        <v>327</v>
      </c>
      <c r="Z21" s="13">
        <v>4337</v>
      </c>
      <c r="AA21" s="13">
        <v>875</v>
      </c>
      <c r="AB21" s="13">
        <v>53</v>
      </c>
      <c r="AC21" s="13">
        <v>338</v>
      </c>
      <c r="AD21" s="13">
        <v>34</v>
      </c>
      <c r="AE21" s="13">
        <f t="shared" si="2"/>
        <v>6442</v>
      </c>
    </row>
    <row r="22" spans="3:31">
      <c r="C22" s="1" t="s">
        <v>20</v>
      </c>
      <c r="D22" s="13">
        <v>146</v>
      </c>
      <c r="E22" s="13">
        <v>423</v>
      </c>
      <c r="F22" s="13">
        <v>3060</v>
      </c>
      <c r="G22" s="13"/>
      <c r="H22" s="13">
        <v>0</v>
      </c>
      <c r="I22" s="13">
        <v>144</v>
      </c>
      <c r="J22" s="13">
        <v>35</v>
      </c>
      <c r="K22" s="13">
        <f t="shared" si="0"/>
        <v>3808</v>
      </c>
      <c r="L22" s="3"/>
      <c r="M22" s="1" t="s">
        <v>20</v>
      </c>
      <c r="N22" s="13">
        <v>149</v>
      </c>
      <c r="O22" s="13">
        <v>425</v>
      </c>
      <c r="P22" s="13">
        <v>3062</v>
      </c>
      <c r="Q22" s="13"/>
      <c r="R22" s="13">
        <v>0</v>
      </c>
      <c r="S22" s="13">
        <v>145</v>
      </c>
      <c r="T22" s="13">
        <v>35</v>
      </c>
      <c r="U22" s="13">
        <f t="shared" si="1"/>
        <v>3816</v>
      </c>
      <c r="V22" s="3"/>
      <c r="W22" s="1" t="s">
        <v>20</v>
      </c>
      <c r="X22" s="14">
        <v>149</v>
      </c>
      <c r="Y22" s="14">
        <v>425</v>
      </c>
      <c r="Z22" s="14">
        <v>3062</v>
      </c>
      <c r="AA22" s="15"/>
      <c r="AB22" s="14">
        <v>0</v>
      </c>
      <c r="AC22" s="14">
        <v>145</v>
      </c>
      <c r="AD22" s="14">
        <v>35</v>
      </c>
      <c r="AE22" s="13">
        <f t="shared" si="2"/>
        <v>3816</v>
      </c>
    </row>
    <row r="23" spans="3:31">
      <c r="C23" s="1"/>
      <c r="D23" s="13"/>
      <c r="E23" s="13"/>
      <c r="F23" s="13"/>
      <c r="G23" s="13"/>
      <c r="H23" s="13"/>
      <c r="I23" s="13"/>
      <c r="J23" s="13"/>
      <c r="K23" s="13"/>
      <c r="L23" s="3"/>
      <c r="M23" s="1"/>
      <c r="N23" s="13"/>
      <c r="O23" s="13"/>
      <c r="P23" s="13"/>
      <c r="Q23" s="13"/>
      <c r="R23" s="13"/>
      <c r="S23" s="13"/>
      <c r="T23" s="13"/>
      <c r="U23" s="13"/>
      <c r="V23" s="3"/>
      <c r="W23" s="1"/>
      <c r="X23" s="13"/>
      <c r="Y23" s="13"/>
      <c r="Z23" s="13"/>
      <c r="AA23" s="13"/>
      <c r="AB23" s="13"/>
      <c r="AC23" s="13"/>
      <c r="AD23" s="13"/>
      <c r="AE23" s="13"/>
    </row>
    <row r="24" spans="3:31">
      <c r="C24" s="4" t="s">
        <v>21</v>
      </c>
      <c r="D24" s="16">
        <f t="shared" ref="D24:K24" si="3">SUM(D10:D22)</f>
        <v>4316</v>
      </c>
      <c r="E24" s="16">
        <f t="shared" si="3"/>
        <v>6414</v>
      </c>
      <c r="F24" s="16">
        <f t="shared" si="3"/>
        <v>28644</v>
      </c>
      <c r="G24" s="16">
        <f t="shared" si="3"/>
        <v>1510</v>
      </c>
      <c r="H24" s="16">
        <f t="shared" si="3"/>
        <v>53</v>
      </c>
      <c r="I24" s="16">
        <f t="shared" si="3"/>
        <v>1501</v>
      </c>
      <c r="J24" s="16">
        <f t="shared" si="3"/>
        <v>1185</v>
      </c>
      <c r="K24" s="16">
        <f t="shared" si="3"/>
        <v>43623</v>
      </c>
      <c r="L24" s="3"/>
      <c r="M24" s="4" t="s">
        <v>21</v>
      </c>
      <c r="N24" s="16">
        <f t="shared" ref="N24:U24" si="4">SUM(N10:N22)</f>
        <v>4692</v>
      </c>
      <c r="O24" s="16">
        <f t="shared" si="4"/>
        <v>6104</v>
      </c>
      <c r="P24" s="16">
        <f t="shared" si="4"/>
        <v>31001</v>
      </c>
      <c r="Q24" s="16">
        <f t="shared" si="4"/>
        <v>1360</v>
      </c>
      <c r="R24" s="16">
        <f t="shared" si="4"/>
        <v>53</v>
      </c>
      <c r="S24" s="16">
        <f t="shared" si="4"/>
        <v>941</v>
      </c>
      <c r="T24" s="16">
        <f t="shared" si="4"/>
        <v>797</v>
      </c>
      <c r="U24" s="16">
        <f t="shared" si="4"/>
        <v>44948</v>
      </c>
      <c r="V24" s="3"/>
      <c r="W24" s="4" t="s">
        <v>21</v>
      </c>
      <c r="X24" s="16">
        <f t="shared" ref="X24:AE24" si="5">SUM(X10:X22)</f>
        <v>5905</v>
      </c>
      <c r="Y24" s="16">
        <f t="shared" si="5"/>
        <v>7540</v>
      </c>
      <c r="Z24" s="16">
        <f t="shared" si="5"/>
        <v>23471</v>
      </c>
      <c r="AA24" s="16">
        <f t="shared" si="5"/>
        <v>1892</v>
      </c>
      <c r="AB24" s="16">
        <f t="shared" si="5"/>
        <v>53</v>
      </c>
      <c r="AC24" s="16">
        <f t="shared" si="5"/>
        <v>1703</v>
      </c>
      <c r="AD24" s="16">
        <f t="shared" si="5"/>
        <v>532</v>
      </c>
      <c r="AE24" s="16">
        <f t="shared" si="5"/>
        <v>41096</v>
      </c>
    </row>
    <row r="25" spans="3:31">
      <c r="C25" s="6">
        <v>2021</v>
      </c>
      <c r="D25" s="2"/>
      <c r="E25" s="2"/>
      <c r="F25" s="2"/>
      <c r="G25" s="2"/>
      <c r="H25" s="2"/>
      <c r="I25" s="2"/>
      <c r="J25" s="2"/>
      <c r="K25" s="2"/>
      <c r="L25" s="3"/>
      <c r="M25" s="6">
        <v>2021</v>
      </c>
      <c r="N25" s="2"/>
      <c r="O25" s="2"/>
      <c r="P25" s="2"/>
      <c r="Q25" s="2"/>
      <c r="R25" s="2"/>
      <c r="S25" s="2"/>
      <c r="T25" s="2"/>
      <c r="U25" s="2"/>
      <c r="V25" s="3"/>
      <c r="W25" s="6">
        <v>2021</v>
      </c>
      <c r="X25" s="2"/>
      <c r="Y25" s="2"/>
      <c r="Z25" s="2"/>
      <c r="AA25" s="2"/>
      <c r="AB25" s="2"/>
      <c r="AC25" s="2"/>
      <c r="AD25" s="2"/>
      <c r="AE25" s="2"/>
    </row>
    <row r="26" spans="3:31">
      <c r="C26" s="1">
        <v>2020</v>
      </c>
      <c r="D26" s="2"/>
      <c r="E26" s="2"/>
      <c r="F26" s="2"/>
      <c r="G26" s="2"/>
      <c r="H26" s="2"/>
      <c r="I26" s="2"/>
      <c r="J26" s="2"/>
      <c r="K26" s="2"/>
      <c r="L26" s="3"/>
      <c r="M26" s="1">
        <v>2020</v>
      </c>
      <c r="N26" s="2"/>
      <c r="O26" s="2"/>
      <c r="P26" s="2"/>
      <c r="Q26" s="2"/>
      <c r="R26" s="2"/>
      <c r="S26" s="2"/>
      <c r="T26" s="2"/>
      <c r="U26" s="2"/>
      <c r="V26" s="3"/>
      <c r="W26" s="1">
        <v>2020</v>
      </c>
      <c r="X26" s="2"/>
      <c r="Y26" s="2"/>
      <c r="Z26" s="2"/>
      <c r="AA26" s="2"/>
      <c r="AB26" s="2"/>
      <c r="AC26" s="2"/>
      <c r="AD26" s="2"/>
      <c r="AE26" s="2"/>
    </row>
    <row r="27" spans="3:31">
      <c r="C27" s="1">
        <v>2019</v>
      </c>
      <c r="D27" s="2"/>
      <c r="E27" s="2"/>
      <c r="F27" s="2"/>
      <c r="G27" s="2"/>
      <c r="H27" s="2"/>
      <c r="I27" s="2"/>
      <c r="J27" s="2"/>
      <c r="K27" s="2"/>
      <c r="L27" s="3"/>
      <c r="M27" s="1">
        <v>2019</v>
      </c>
      <c r="N27" s="2"/>
      <c r="O27" s="2"/>
      <c r="P27" s="2"/>
      <c r="Q27" s="2"/>
      <c r="R27" s="2"/>
      <c r="S27" s="2"/>
      <c r="T27" s="2"/>
      <c r="U27" s="2"/>
      <c r="V27" s="3"/>
      <c r="W27" s="1">
        <v>2019</v>
      </c>
      <c r="X27" s="2"/>
      <c r="Y27" s="2"/>
      <c r="Z27" s="2"/>
      <c r="AA27" s="2"/>
      <c r="AB27" s="2"/>
      <c r="AC27" s="2"/>
      <c r="AD27" s="2"/>
      <c r="AE27" s="2"/>
    </row>
    <row r="28" spans="3:31">
      <c r="C28" s="1">
        <v>2018</v>
      </c>
      <c r="D28" s="1"/>
      <c r="E28" s="1"/>
      <c r="F28" s="1"/>
      <c r="G28" s="1"/>
      <c r="H28" s="1"/>
      <c r="I28" s="1"/>
      <c r="J28" s="1"/>
      <c r="K28" s="1"/>
      <c r="L28" s="3"/>
      <c r="M28" s="1">
        <v>2018</v>
      </c>
      <c r="N28" s="1"/>
      <c r="O28" s="1"/>
      <c r="P28" s="1"/>
      <c r="Q28" s="1"/>
      <c r="R28" s="1"/>
      <c r="S28" s="1"/>
      <c r="T28" s="1"/>
      <c r="U28" s="1"/>
      <c r="V28" s="3"/>
      <c r="W28" s="1">
        <v>2018</v>
      </c>
      <c r="X28" s="1"/>
      <c r="Y28" s="1"/>
      <c r="Z28" s="1"/>
      <c r="AA28" s="1"/>
      <c r="AB28" s="1"/>
      <c r="AC28" s="1"/>
      <c r="AD28" s="1"/>
      <c r="AE28" s="1"/>
    </row>
  </sheetData>
  <mergeCells count="9">
    <mergeCell ref="D7:J7"/>
    <mergeCell ref="AE7:AE8"/>
    <mergeCell ref="X7:AD7"/>
    <mergeCell ref="U7:U8"/>
    <mergeCell ref="W7:W8"/>
    <mergeCell ref="N7:T7"/>
    <mergeCell ref="C7:C8"/>
    <mergeCell ref="M7:M8"/>
    <mergeCell ref="K7:K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2026-04-22T04:25:09Z</dcterms:created>
  <dcterms:modified xsi:type="dcterms:W3CDTF">2026-04-22T07:51:19Z</dcterms:modified>
</cp:coreProperties>
</file>