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20. PANDANARUM\EXCEL\"/>
    </mc:Choice>
  </mc:AlternateContent>
  <xr:revisionPtr revIDLastSave="0" documentId="8_{93873ABC-B561-4734-B71C-2D043DC0EB04}" xr6:coauthVersionLast="47" xr6:coauthVersionMax="47" xr10:uidLastSave="{00000000-0000-0000-0000-000000000000}"/>
  <bookViews>
    <workbookView xWindow="11424" yWindow="0" windowWidth="11712" windowHeight="12336" xr2:uid="{2B9E8556-DB20-463B-AE72-8B7DF5F876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M17" i="1" l="1"/>
  <c r="BL17" i="1"/>
  <c r="BK17" i="1"/>
  <c r="BJ17" i="1"/>
  <c r="BI17" i="1"/>
  <c r="BH17" i="1"/>
  <c r="BG17" i="1"/>
  <c r="BF17" i="1"/>
  <c r="BE17" i="1"/>
  <c r="BD17" i="1"/>
  <c r="BC17" i="1"/>
  <c r="BB17" i="1"/>
  <c r="BA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N16" i="1"/>
  <c r="AW16" i="1"/>
  <c r="AF16" i="1"/>
  <c r="P16" i="1"/>
  <c r="BN14" i="1"/>
  <c r="AW14" i="1"/>
  <c r="AF14" i="1"/>
  <c r="P14" i="1"/>
  <c r="BN12" i="1"/>
  <c r="AW12" i="1"/>
  <c r="AF12" i="1"/>
  <c r="P12" i="1"/>
  <c r="BN10" i="1"/>
  <c r="AW10" i="1"/>
  <c r="AW17" i="1" s="1"/>
  <c r="AF10" i="1"/>
  <c r="AF17" i="1" s="1"/>
  <c r="P10" i="1"/>
  <c r="P17" i="1" s="1"/>
  <c r="BN9" i="1"/>
  <c r="BN17" i="1" s="1"/>
</calcChain>
</file>

<file path=xl/sharedStrings.xml><?xml version="1.0" encoding="utf-8"?>
<sst xmlns="http://schemas.openxmlformats.org/spreadsheetml/2006/main" count="190" uniqueCount="39">
  <si>
    <t xml:space="preserve">Kecamatan Pandanarum </t>
  </si>
  <si>
    <t>Tahun 2022</t>
  </si>
  <si>
    <t>Tahun 2023</t>
  </si>
  <si>
    <t>Tahun 2024</t>
  </si>
  <si>
    <t>Tahun 2025</t>
  </si>
  <si>
    <t>Desa/Kelurahan</t>
  </si>
  <si>
    <t>(1)</t>
  </si>
  <si>
    <t>(2)</t>
  </si>
  <si>
    <t>(3)</t>
  </si>
  <si>
    <t>BEJI</t>
  </si>
  <si>
    <t>PASEGERAN</t>
  </si>
  <si>
    <t>LAWEN</t>
  </si>
  <si>
    <t>PANDANARUM</t>
  </si>
  <si>
    <t>PRINGAMBA</t>
  </si>
  <si>
    <t>PINGITLOR</t>
  </si>
  <si>
    <t>SIRONGGE</t>
  </si>
  <si>
    <t>SINDUAJI</t>
  </si>
  <si>
    <t>Jumlah</t>
  </si>
  <si>
    <t>(4)</t>
  </si>
  <si>
    <t>(5)</t>
  </si>
  <si>
    <t>(6)</t>
  </si>
  <si>
    <t>-</t>
  </si>
  <si>
    <t>Tabel : 5.5  Jumlah Ternak Menurut Desa di</t>
  </si>
  <si>
    <t>Jenis Unggas (ekor)</t>
  </si>
  <si>
    <t>Ternak Besar (ekor)</t>
  </si>
  <si>
    <t>Ternak Kecil (ekor)</t>
  </si>
  <si>
    <t>Ayam Kampung</t>
  </si>
  <si>
    <t>Ayam Broiler</t>
  </si>
  <si>
    <t>Ayam Ras Layer</t>
  </si>
  <si>
    <t>Itik Biasa</t>
  </si>
  <si>
    <t>Itik Manila</t>
  </si>
  <si>
    <t>Sapi Perah</t>
  </si>
  <si>
    <t>Sapi</t>
  </si>
  <si>
    <t>Kerbau</t>
  </si>
  <si>
    <t>Kuda</t>
  </si>
  <si>
    <t>Kambing</t>
  </si>
  <si>
    <t>Domba</t>
  </si>
  <si>
    <t>Babi</t>
  </si>
  <si>
    <t>Kelinci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</si>
</sst>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"/>
  </numFmts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165" fontId="1" fillId="0" borderId="3" xfId="0" applyNumberFormat="1" applyFont="1" applyBorder="1"/>
    <xf numFmtId="165" fontId="1" fillId="0" borderId="0" xfId="0" applyNumberFormat="1" applyFont="1"/>
    <xf numFmtId="0" fontId="1" fillId="0" borderId="4" xfId="0" applyFont="1" applyBorder="1" applyAlignment="1">
      <alignment horizontal="center" vertical="center"/>
    </xf>
    <xf numFmtId="0" fontId="2" fillId="0" borderId="1" xfId="0" applyFont="1" applyBorder="1"/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1" fillId="0" borderId="3" xfId="0" applyNumberFormat="1" applyFont="1" applyBorder="1"/>
    <xf numFmtId="49" fontId="1" fillId="0" borderId="3" xfId="0" applyNumberFormat="1" applyFont="1" applyBorder="1" applyAlignment="1">
      <alignment horizontal="center"/>
    </xf>
    <xf numFmtId="164" fontId="1" fillId="0" borderId="5" xfId="0" applyNumberFormat="1" applyFont="1" applyBorder="1"/>
    <xf numFmtId="0" fontId="1" fillId="0" borderId="3" xfId="0" applyFont="1" applyBorder="1" applyAlignment="1">
      <alignment horizontal="right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center" vertical="center"/>
    </xf>
    <xf numFmtId="0" fontId="2" fillId="0" borderId="7" xfId="0" applyFont="1" applyBorder="1"/>
    <xf numFmtId="0" fontId="1" fillId="0" borderId="3" xfId="0" quotePrefix="1" applyFont="1" applyBorder="1" applyAlignment="1">
      <alignment horizontal="center"/>
    </xf>
    <xf numFmtId="0" fontId="1" fillId="0" borderId="6" xfId="0" quotePrefix="1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2" fillId="0" borderId="8" xfId="0" applyFont="1" applyBorder="1"/>
    <xf numFmtId="0" fontId="1" fillId="0" borderId="5" xfId="0" applyFont="1" applyBorder="1" applyAlignment="1">
      <alignment horizontal="center"/>
    </xf>
    <xf numFmtId="165" fontId="1" fillId="0" borderId="1" xfId="0" applyNumberFormat="1" applyFont="1" applyBorder="1"/>
    <xf numFmtId="165" fontId="1" fillId="0" borderId="3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8D02B-2AB6-4F66-B633-888CA10BD6FC}">
  <dimension ref="A1:BN1000"/>
  <sheetViews>
    <sheetView tabSelected="1" workbookViewId="0">
      <selection sqref="A1:XFD1048576"/>
    </sheetView>
  </sheetViews>
  <sheetFormatPr defaultColWidth="14.44140625" defaultRowHeight="14.4"/>
  <cols>
    <col min="1" max="1" width="8.6640625" customWidth="1"/>
    <col min="2" max="2" width="20.33203125" customWidth="1"/>
    <col min="4" max="4" width="13" customWidth="1"/>
    <col min="5" max="6" width="9.5546875" customWidth="1"/>
    <col min="7" max="7" width="12.33203125" customWidth="1"/>
    <col min="8" max="8" width="11.33203125" customWidth="1"/>
    <col min="9" max="9" width="10.5546875" customWidth="1"/>
    <col min="10" max="15" width="9.5546875" customWidth="1"/>
    <col min="16" max="17" width="9.44140625" customWidth="1"/>
    <col min="18" max="18" width="27.33203125" customWidth="1"/>
    <col min="19" max="19" width="12.44140625" customWidth="1"/>
    <col min="20" max="32" width="10" customWidth="1"/>
    <col min="33" max="34" width="8.6640625" customWidth="1"/>
    <col min="35" max="35" width="27.33203125" customWidth="1"/>
    <col min="36" max="36" width="12.44140625" customWidth="1"/>
    <col min="37" max="49" width="10" customWidth="1"/>
    <col min="52" max="52" width="21.109375" customWidth="1"/>
  </cols>
  <sheetData>
    <row r="1" spans="1:66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66">
      <c r="B2" s="1" t="s">
        <v>22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 t="s">
        <v>22</v>
      </c>
      <c r="AI2" s="1" t="s">
        <v>22</v>
      </c>
      <c r="AZ2" s="1" t="s">
        <v>22</v>
      </c>
    </row>
    <row r="3" spans="1:66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 t="s">
        <v>0</v>
      </c>
      <c r="AI3" s="1" t="s">
        <v>0</v>
      </c>
      <c r="AZ3" s="1" t="s">
        <v>0</v>
      </c>
    </row>
    <row r="4" spans="1:66"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1"/>
      <c r="R4" s="2" t="s">
        <v>2</v>
      </c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I4" s="2" t="s">
        <v>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Z4" s="2" t="s">
        <v>4</v>
      </c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>
      <c r="A5" s="1"/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1"/>
      <c r="Q5" s="1"/>
      <c r="R5" s="1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1"/>
      <c r="AG5" s="1"/>
      <c r="AH5" s="1"/>
      <c r="AI5" s="1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1"/>
      <c r="AY5" s="1"/>
      <c r="AZ5" s="1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1"/>
    </row>
    <row r="6" spans="1:66">
      <c r="B6" s="23" t="s">
        <v>5</v>
      </c>
      <c r="C6" s="28" t="s">
        <v>23</v>
      </c>
      <c r="D6" s="13"/>
      <c r="E6" s="13"/>
      <c r="F6" s="13"/>
      <c r="G6" s="29"/>
      <c r="H6" s="28" t="s">
        <v>24</v>
      </c>
      <c r="I6" s="13"/>
      <c r="J6" s="13"/>
      <c r="K6" s="29"/>
      <c r="L6" s="28" t="s">
        <v>25</v>
      </c>
      <c r="M6" s="13"/>
      <c r="N6" s="13"/>
      <c r="O6" s="29"/>
      <c r="P6" s="23" t="s">
        <v>17</v>
      </c>
      <c r="Q6" s="7"/>
      <c r="R6" s="10" t="s">
        <v>5</v>
      </c>
      <c r="S6" s="12" t="s">
        <v>23</v>
      </c>
      <c r="T6" s="13"/>
      <c r="U6" s="13"/>
      <c r="V6" s="13"/>
      <c r="W6" s="13"/>
      <c r="X6" s="12" t="s">
        <v>24</v>
      </c>
      <c r="Y6" s="13"/>
      <c r="Z6" s="13"/>
      <c r="AA6" s="13"/>
      <c r="AB6" s="12" t="s">
        <v>25</v>
      </c>
      <c r="AC6" s="13"/>
      <c r="AD6" s="13"/>
      <c r="AE6" s="13"/>
      <c r="AF6" s="37" t="s">
        <v>17</v>
      </c>
      <c r="AI6" s="23" t="s">
        <v>5</v>
      </c>
      <c r="AJ6" s="28" t="s">
        <v>23</v>
      </c>
      <c r="AK6" s="13"/>
      <c r="AL6" s="13"/>
      <c r="AM6" s="13"/>
      <c r="AN6" s="29"/>
      <c r="AO6" s="28" t="s">
        <v>24</v>
      </c>
      <c r="AP6" s="13"/>
      <c r="AQ6" s="13"/>
      <c r="AR6" s="29"/>
      <c r="AS6" s="28" t="s">
        <v>25</v>
      </c>
      <c r="AT6" s="13"/>
      <c r="AU6" s="13"/>
      <c r="AV6" s="29"/>
      <c r="AW6" s="23" t="s">
        <v>17</v>
      </c>
      <c r="AZ6" s="23" t="s">
        <v>5</v>
      </c>
      <c r="BA6" s="28" t="s">
        <v>23</v>
      </c>
      <c r="BB6" s="13"/>
      <c r="BC6" s="13"/>
      <c r="BD6" s="13"/>
      <c r="BE6" s="29"/>
      <c r="BF6" s="28" t="s">
        <v>24</v>
      </c>
      <c r="BG6" s="13"/>
      <c r="BH6" s="13"/>
      <c r="BI6" s="29"/>
      <c r="BJ6" s="28" t="s">
        <v>25</v>
      </c>
      <c r="BK6" s="13"/>
      <c r="BL6" s="13"/>
      <c r="BM6" s="29"/>
      <c r="BN6" s="23" t="s">
        <v>17</v>
      </c>
    </row>
    <row r="7" spans="1:66" ht="28.8">
      <c r="B7" s="24"/>
      <c r="C7" s="34" t="s">
        <v>26</v>
      </c>
      <c r="D7" s="34" t="s">
        <v>27</v>
      </c>
      <c r="E7" s="34" t="s">
        <v>28</v>
      </c>
      <c r="F7" s="34" t="s">
        <v>29</v>
      </c>
      <c r="G7" s="34" t="s">
        <v>30</v>
      </c>
      <c r="H7" s="34" t="s">
        <v>31</v>
      </c>
      <c r="I7" s="34" t="s">
        <v>32</v>
      </c>
      <c r="J7" s="34" t="s">
        <v>33</v>
      </c>
      <c r="K7" s="34" t="s">
        <v>34</v>
      </c>
      <c r="L7" s="34" t="s">
        <v>35</v>
      </c>
      <c r="M7" s="34" t="s">
        <v>36</v>
      </c>
      <c r="N7" s="34" t="s">
        <v>37</v>
      </c>
      <c r="O7" s="34" t="s">
        <v>38</v>
      </c>
      <c r="P7" s="24"/>
      <c r="Q7" s="1"/>
      <c r="R7" s="11"/>
      <c r="S7" s="35" t="s">
        <v>26</v>
      </c>
      <c r="T7" s="35" t="s">
        <v>27</v>
      </c>
      <c r="U7" s="35" t="s">
        <v>28</v>
      </c>
      <c r="V7" s="35" t="s">
        <v>29</v>
      </c>
      <c r="W7" s="14" t="s">
        <v>30</v>
      </c>
      <c r="X7" s="35" t="s">
        <v>31</v>
      </c>
      <c r="Y7" s="35" t="s">
        <v>32</v>
      </c>
      <c r="Z7" s="35" t="s">
        <v>33</v>
      </c>
      <c r="AA7" s="35" t="s">
        <v>34</v>
      </c>
      <c r="AB7" s="35" t="s">
        <v>35</v>
      </c>
      <c r="AC7" s="35" t="s">
        <v>36</v>
      </c>
      <c r="AD7" s="35" t="s">
        <v>37</v>
      </c>
      <c r="AE7" s="35" t="s">
        <v>38</v>
      </c>
      <c r="AF7" s="11"/>
      <c r="AI7" s="24"/>
      <c r="AJ7" s="34" t="s">
        <v>26</v>
      </c>
      <c r="AK7" s="34" t="s">
        <v>27</v>
      </c>
      <c r="AL7" s="34" t="s">
        <v>28</v>
      </c>
      <c r="AM7" s="34" t="s">
        <v>29</v>
      </c>
      <c r="AN7" s="34" t="s">
        <v>30</v>
      </c>
      <c r="AO7" s="34" t="s">
        <v>31</v>
      </c>
      <c r="AP7" s="34" t="s">
        <v>32</v>
      </c>
      <c r="AQ7" s="34" t="s">
        <v>33</v>
      </c>
      <c r="AR7" s="34" t="s">
        <v>34</v>
      </c>
      <c r="AS7" s="34" t="s">
        <v>35</v>
      </c>
      <c r="AT7" s="34" t="s">
        <v>36</v>
      </c>
      <c r="AU7" s="34" t="s">
        <v>37</v>
      </c>
      <c r="AV7" s="34" t="s">
        <v>38</v>
      </c>
      <c r="AW7" s="24"/>
      <c r="AZ7" s="24"/>
      <c r="BA7" s="34" t="s">
        <v>26</v>
      </c>
      <c r="BB7" s="34" t="s">
        <v>27</v>
      </c>
      <c r="BC7" s="34" t="s">
        <v>28</v>
      </c>
      <c r="BD7" s="34" t="s">
        <v>29</v>
      </c>
      <c r="BE7" s="34" t="s">
        <v>30</v>
      </c>
      <c r="BF7" s="34" t="s">
        <v>31</v>
      </c>
      <c r="BG7" s="34" t="s">
        <v>32</v>
      </c>
      <c r="BH7" s="34" t="s">
        <v>33</v>
      </c>
      <c r="BI7" s="34" t="s">
        <v>34</v>
      </c>
      <c r="BJ7" s="34" t="s">
        <v>35</v>
      </c>
      <c r="BK7" s="34" t="s">
        <v>36</v>
      </c>
      <c r="BL7" s="34" t="s">
        <v>37</v>
      </c>
      <c r="BM7" s="34" t="s">
        <v>38</v>
      </c>
      <c r="BN7" s="24"/>
    </row>
    <row r="8" spans="1:66">
      <c r="B8" s="17" t="s">
        <v>6</v>
      </c>
      <c r="C8" s="25" t="s">
        <v>7</v>
      </c>
      <c r="D8" s="25" t="s">
        <v>8</v>
      </c>
      <c r="E8" s="25" t="s">
        <v>18</v>
      </c>
      <c r="F8" s="25" t="s">
        <v>19</v>
      </c>
      <c r="G8" s="25" t="s">
        <v>20</v>
      </c>
      <c r="H8" s="25" t="s">
        <v>7</v>
      </c>
      <c r="I8" s="25" t="s">
        <v>8</v>
      </c>
      <c r="J8" s="25" t="s">
        <v>18</v>
      </c>
      <c r="K8" s="25" t="s">
        <v>19</v>
      </c>
      <c r="L8" s="25" t="s">
        <v>7</v>
      </c>
      <c r="M8" s="25" t="s">
        <v>8</v>
      </c>
      <c r="N8" s="25" t="s">
        <v>18</v>
      </c>
      <c r="O8" s="25" t="s">
        <v>19</v>
      </c>
      <c r="P8" s="25" t="s">
        <v>20</v>
      </c>
      <c r="Q8" s="15"/>
      <c r="R8" s="4" t="s">
        <v>6</v>
      </c>
      <c r="S8" s="5" t="s">
        <v>7</v>
      </c>
      <c r="T8" s="5" t="s">
        <v>8</v>
      </c>
      <c r="U8" s="5" t="s">
        <v>18</v>
      </c>
      <c r="V8" s="5" t="s">
        <v>19</v>
      </c>
      <c r="W8" s="5" t="s">
        <v>20</v>
      </c>
      <c r="X8" s="5" t="s">
        <v>7</v>
      </c>
      <c r="Y8" s="5" t="s">
        <v>8</v>
      </c>
      <c r="Z8" s="5" t="s">
        <v>18</v>
      </c>
      <c r="AA8" s="5" t="s">
        <v>19</v>
      </c>
      <c r="AB8" s="5" t="s">
        <v>7</v>
      </c>
      <c r="AC8" s="5" t="s">
        <v>8</v>
      </c>
      <c r="AD8" s="5" t="s">
        <v>18</v>
      </c>
      <c r="AE8" s="5" t="s">
        <v>19</v>
      </c>
      <c r="AF8" s="5" t="s">
        <v>20</v>
      </c>
      <c r="AI8" s="17" t="s">
        <v>6</v>
      </c>
      <c r="AJ8" s="25" t="s">
        <v>7</v>
      </c>
      <c r="AK8" s="25" t="s">
        <v>8</v>
      </c>
      <c r="AL8" s="25" t="s">
        <v>18</v>
      </c>
      <c r="AM8" s="25" t="s">
        <v>19</v>
      </c>
      <c r="AN8" s="25" t="s">
        <v>20</v>
      </c>
      <c r="AO8" s="25" t="s">
        <v>7</v>
      </c>
      <c r="AP8" s="25" t="s">
        <v>8</v>
      </c>
      <c r="AQ8" s="25" t="s">
        <v>18</v>
      </c>
      <c r="AR8" s="25" t="s">
        <v>19</v>
      </c>
      <c r="AS8" s="25" t="s">
        <v>7</v>
      </c>
      <c r="AT8" s="25" t="s">
        <v>8</v>
      </c>
      <c r="AU8" s="25" t="s">
        <v>18</v>
      </c>
      <c r="AV8" s="25" t="s">
        <v>19</v>
      </c>
      <c r="AW8" s="25" t="s">
        <v>20</v>
      </c>
      <c r="AZ8" s="17" t="s">
        <v>6</v>
      </c>
      <c r="BA8" s="26" t="s">
        <v>7</v>
      </c>
      <c r="BB8" s="26" t="s">
        <v>8</v>
      </c>
      <c r="BC8" s="26" t="s">
        <v>18</v>
      </c>
      <c r="BD8" s="26" t="s">
        <v>19</v>
      </c>
      <c r="BE8" s="26" t="s">
        <v>20</v>
      </c>
      <c r="BF8" s="26" t="s">
        <v>7</v>
      </c>
      <c r="BG8" s="26" t="s">
        <v>8</v>
      </c>
      <c r="BH8" s="26" t="s">
        <v>18</v>
      </c>
      <c r="BI8" s="26" t="s">
        <v>19</v>
      </c>
      <c r="BJ8" s="26" t="s">
        <v>7</v>
      </c>
      <c r="BK8" s="26" t="s">
        <v>8</v>
      </c>
      <c r="BL8" s="26" t="s">
        <v>18</v>
      </c>
      <c r="BM8" s="26" t="s">
        <v>19</v>
      </c>
      <c r="BN8" s="26" t="s">
        <v>20</v>
      </c>
    </row>
    <row r="9" spans="1:66">
      <c r="B9" s="16" t="s">
        <v>9</v>
      </c>
      <c r="C9" s="8">
        <v>800</v>
      </c>
      <c r="D9" s="8">
        <v>24000</v>
      </c>
      <c r="E9" s="8">
        <v>200</v>
      </c>
      <c r="F9" s="8">
        <v>300</v>
      </c>
      <c r="G9" s="8"/>
      <c r="H9" s="8"/>
      <c r="I9" s="8">
        <v>123</v>
      </c>
      <c r="J9" s="8">
        <v>6</v>
      </c>
      <c r="K9" s="8"/>
      <c r="L9" s="8">
        <v>850</v>
      </c>
      <c r="M9" s="8"/>
      <c r="N9" s="8"/>
      <c r="O9" s="8">
        <v>87</v>
      </c>
      <c r="P9" s="19">
        <v>6253</v>
      </c>
      <c r="Q9" s="9"/>
      <c r="R9" s="16" t="s">
        <v>9</v>
      </c>
      <c r="S9" s="8">
        <v>800</v>
      </c>
      <c r="T9" s="8">
        <v>24000</v>
      </c>
      <c r="U9" s="8">
        <v>200</v>
      </c>
      <c r="V9" s="8">
        <v>300</v>
      </c>
      <c r="W9" s="8"/>
      <c r="X9" s="8"/>
      <c r="Y9" s="8">
        <v>123</v>
      </c>
      <c r="Z9" s="8">
        <v>6</v>
      </c>
      <c r="AA9" s="8"/>
      <c r="AB9" s="8">
        <v>850</v>
      </c>
      <c r="AC9" s="8"/>
      <c r="AD9" s="8"/>
      <c r="AE9" s="8">
        <v>87</v>
      </c>
      <c r="AF9" s="19">
        <v>6253</v>
      </c>
      <c r="AI9" s="16" t="s">
        <v>9</v>
      </c>
      <c r="AJ9" s="8">
        <v>800</v>
      </c>
      <c r="AK9" s="8">
        <v>24000</v>
      </c>
      <c r="AL9" s="8">
        <v>200</v>
      </c>
      <c r="AM9" s="8">
        <v>300</v>
      </c>
      <c r="AN9" s="8"/>
      <c r="AO9" s="8"/>
      <c r="AP9" s="8">
        <v>123</v>
      </c>
      <c r="AQ9" s="8">
        <v>6</v>
      </c>
      <c r="AR9" s="8"/>
      <c r="AS9" s="8">
        <v>850</v>
      </c>
      <c r="AT9" s="8"/>
      <c r="AU9" s="8"/>
      <c r="AV9" s="8">
        <v>87</v>
      </c>
      <c r="AW9" s="19">
        <v>6253</v>
      </c>
      <c r="AZ9" s="18" t="s">
        <v>9</v>
      </c>
      <c r="BA9" s="8">
        <v>2500</v>
      </c>
      <c r="BB9" s="8">
        <v>22000</v>
      </c>
      <c r="BC9" s="8">
        <v>200</v>
      </c>
      <c r="BD9" s="8">
        <v>300</v>
      </c>
      <c r="BE9" s="8"/>
      <c r="BF9" s="8"/>
      <c r="BG9" s="8">
        <v>554</v>
      </c>
      <c r="BH9" s="8">
        <v>10</v>
      </c>
      <c r="BI9" s="8"/>
      <c r="BJ9" s="8">
        <v>850</v>
      </c>
      <c r="BK9" s="8"/>
      <c r="BL9" s="8"/>
      <c r="BM9" s="8">
        <v>87</v>
      </c>
      <c r="BN9" s="33">
        <f t="shared" ref="BN9:BN10" si="0">SUM(BA9:BM9)</f>
        <v>26501</v>
      </c>
    </row>
    <row r="10" spans="1:66">
      <c r="B10" s="16" t="s">
        <v>10</v>
      </c>
      <c r="C10" s="19">
        <v>1400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120</v>
      </c>
      <c r="J10" s="19">
        <v>2</v>
      </c>
      <c r="K10" s="19">
        <v>0</v>
      </c>
      <c r="L10" s="19">
        <v>1225</v>
      </c>
      <c r="M10" s="19">
        <v>0</v>
      </c>
      <c r="N10" s="19">
        <v>0</v>
      </c>
      <c r="O10" s="19">
        <v>48</v>
      </c>
      <c r="P10" s="19">
        <f>SUM(C10:O10)</f>
        <v>2795</v>
      </c>
      <c r="Q10" s="9"/>
      <c r="R10" s="16" t="s">
        <v>10</v>
      </c>
      <c r="S10" s="19">
        <v>1416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 s="19">
        <v>126</v>
      </c>
      <c r="Z10" s="19">
        <v>4</v>
      </c>
      <c r="AA10" s="19">
        <v>0</v>
      </c>
      <c r="AB10" s="19">
        <v>1250</v>
      </c>
      <c r="AC10" s="19">
        <v>0</v>
      </c>
      <c r="AD10" s="19">
        <v>0</v>
      </c>
      <c r="AE10" s="19">
        <v>48</v>
      </c>
      <c r="AF10" s="19">
        <f>SUM(S10:AE10)</f>
        <v>2844</v>
      </c>
      <c r="AI10" s="16" t="s">
        <v>10</v>
      </c>
      <c r="AJ10" s="32">
        <v>516</v>
      </c>
      <c r="AK10" s="32" t="s">
        <v>21</v>
      </c>
      <c r="AL10" s="32" t="s">
        <v>21</v>
      </c>
      <c r="AM10" s="32"/>
      <c r="AN10" s="32"/>
      <c r="AO10" s="32"/>
      <c r="AP10" s="32">
        <v>116</v>
      </c>
      <c r="AQ10" s="32">
        <v>4</v>
      </c>
      <c r="AR10" s="32" t="s">
        <v>21</v>
      </c>
      <c r="AS10" s="32">
        <v>852</v>
      </c>
      <c r="AT10" s="32" t="s">
        <v>21</v>
      </c>
      <c r="AU10" s="32" t="s">
        <v>21</v>
      </c>
      <c r="AV10" s="32">
        <v>48</v>
      </c>
      <c r="AW10" s="32">
        <f>SUM(AJ10:AV10)</f>
        <v>1536</v>
      </c>
      <c r="AZ10" s="18" t="s">
        <v>10</v>
      </c>
      <c r="BA10" s="32">
        <v>516</v>
      </c>
      <c r="BB10" s="32" t="s">
        <v>21</v>
      </c>
      <c r="BC10" s="32" t="s">
        <v>21</v>
      </c>
      <c r="BD10" s="32"/>
      <c r="BE10" s="32"/>
      <c r="BF10" s="32"/>
      <c r="BG10" s="32">
        <v>116</v>
      </c>
      <c r="BH10" s="32">
        <v>4</v>
      </c>
      <c r="BI10" s="32" t="s">
        <v>21</v>
      </c>
      <c r="BJ10" s="32">
        <v>852</v>
      </c>
      <c r="BK10" s="32" t="s">
        <v>21</v>
      </c>
      <c r="BL10" s="32" t="s">
        <v>21</v>
      </c>
      <c r="BM10" s="32">
        <v>48</v>
      </c>
      <c r="BN10" s="32">
        <f t="shared" si="0"/>
        <v>1536</v>
      </c>
    </row>
    <row r="11" spans="1:66">
      <c r="B11" s="16" t="s">
        <v>11</v>
      </c>
      <c r="C11" s="19">
        <v>3600</v>
      </c>
      <c r="D11" s="19">
        <v>0</v>
      </c>
      <c r="E11" s="19">
        <v>0</v>
      </c>
      <c r="F11" s="19">
        <v>477</v>
      </c>
      <c r="G11" s="19">
        <v>0</v>
      </c>
      <c r="H11" s="19">
        <v>0</v>
      </c>
      <c r="I11" s="19">
        <v>137</v>
      </c>
      <c r="J11" s="19">
        <v>5</v>
      </c>
      <c r="K11" s="19">
        <v>0</v>
      </c>
      <c r="L11" s="19">
        <v>1875</v>
      </c>
      <c r="M11" s="19">
        <v>52</v>
      </c>
      <c r="N11" s="19">
        <v>0</v>
      </c>
      <c r="O11" s="19">
        <v>107</v>
      </c>
      <c r="P11" s="19">
        <v>6253</v>
      </c>
      <c r="Q11" s="9"/>
      <c r="R11" s="16" t="s">
        <v>11</v>
      </c>
      <c r="S11" s="19">
        <v>3600</v>
      </c>
      <c r="T11" s="19">
        <v>0</v>
      </c>
      <c r="U11" s="19">
        <v>0</v>
      </c>
      <c r="V11" s="19">
        <v>477</v>
      </c>
      <c r="W11" s="19">
        <v>0</v>
      </c>
      <c r="X11" s="19">
        <v>0</v>
      </c>
      <c r="Y11" s="19">
        <v>137</v>
      </c>
      <c r="Z11" s="19">
        <v>5</v>
      </c>
      <c r="AA11" s="19">
        <v>0</v>
      </c>
      <c r="AB11" s="19">
        <v>1875</v>
      </c>
      <c r="AC11" s="19">
        <v>52</v>
      </c>
      <c r="AD11" s="19">
        <v>0</v>
      </c>
      <c r="AE11" s="19">
        <v>107</v>
      </c>
      <c r="AF11" s="19">
        <v>6253</v>
      </c>
      <c r="AI11" s="16" t="s">
        <v>11</v>
      </c>
      <c r="AJ11" s="33">
        <v>3600</v>
      </c>
      <c r="AK11" s="33">
        <v>0</v>
      </c>
      <c r="AL11" s="33">
        <v>0</v>
      </c>
      <c r="AM11" s="33">
        <v>477</v>
      </c>
      <c r="AN11" s="33">
        <v>0</v>
      </c>
      <c r="AO11" s="33">
        <v>0</v>
      </c>
      <c r="AP11" s="33">
        <v>137</v>
      </c>
      <c r="AQ11" s="33">
        <v>5</v>
      </c>
      <c r="AR11" s="33">
        <v>0</v>
      </c>
      <c r="AS11" s="33">
        <v>1875</v>
      </c>
      <c r="AT11" s="33">
        <v>52</v>
      </c>
      <c r="AU11" s="33">
        <v>0</v>
      </c>
      <c r="AV11" s="33">
        <v>107</v>
      </c>
      <c r="AW11" s="33">
        <v>6253</v>
      </c>
      <c r="AZ11" s="18" t="s">
        <v>11</v>
      </c>
      <c r="BA11" s="33">
        <v>3600</v>
      </c>
      <c r="BB11" s="33">
        <v>0</v>
      </c>
      <c r="BC11" s="33">
        <v>0</v>
      </c>
      <c r="BD11" s="33">
        <v>477</v>
      </c>
      <c r="BE11" s="33">
        <v>0</v>
      </c>
      <c r="BF11" s="33">
        <v>0</v>
      </c>
      <c r="BG11" s="33">
        <v>137</v>
      </c>
      <c r="BH11" s="33">
        <v>5</v>
      </c>
      <c r="BI11" s="33">
        <v>0</v>
      </c>
      <c r="BJ11" s="33">
        <v>1875</v>
      </c>
      <c r="BK11" s="33">
        <v>52</v>
      </c>
      <c r="BL11" s="33">
        <v>0</v>
      </c>
      <c r="BM11" s="33">
        <v>107</v>
      </c>
      <c r="BN11" s="33">
        <v>6253</v>
      </c>
    </row>
    <row r="12" spans="1:66">
      <c r="B12" s="16" t="s">
        <v>12</v>
      </c>
      <c r="C12" s="32">
        <v>450</v>
      </c>
      <c r="D12" s="32">
        <v>17000</v>
      </c>
      <c r="E12" s="32">
        <v>0</v>
      </c>
      <c r="F12" s="32">
        <v>200</v>
      </c>
      <c r="G12" s="32">
        <v>0</v>
      </c>
      <c r="H12" s="32">
        <v>0</v>
      </c>
      <c r="I12" s="32">
        <v>48</v>
      </c>
      <c r="J12" s="32">
        <v>4</v>
      </c>
      <c r="K12" s="32">
        <v>0</v>
      </c>
      <c r="L12" s="32">
        <v>1300</v>
      </c>
      <c r="M12" s="32">
        <v>58</v>
      </c>
      <c r="N12" s="32">
        <v>0</v>
      </c>
      <c r="O12" s="32">
        <v>40</v>
      </c>
      <c r="P12" s="32">
        <f>SUM(C12:O12)</f>
        <v>19100</v>
      </c>
      <c r="Q12" s="9"/>
      <c r="R12" s="16" t="s">
        <v>12</v>
      </c>
      <c r="S12" s="32">
        <v>450</v>
      </c>
      <c r="T12" s="32">
        <v>16000</v>
      </c>
      <c r="U12" s="32">
        <v>0</v>
      </c>
      <c r="V12" s="32">
        <v>200</v>
      </c>
      <c r="W12" s="32">
        <v>0</v>
      </c>
      <c r="X12" s="32">
        <v>0</v>
      </c>
      <c r="Y12" s="32">
        <v>48</v>
      </c>
      <c r="Z12" s="32">
        <v>4</v>
      </c>
      <c r="AA12" s="32">
        <v>0</v>
      </c>
      <c r="AB12" s="32">
        <v>1300</v>
      </c>
      <c r="AC12" s="32">
        <v>58</v>
      </c>
      <c r="AD12" s="32">
        <v>0</v>
      </c>
      <c r="AE12" s="32">
        <v>40</v>
      </c>
      <c r="AF12" s="32">
        <f>SUM(S12:AE12)</f>
        <v>18100</v>
      </c>
      <c r="AI12" s="16" t="s">
        <v>12</v>
      </c>
      <c r="AJ12" s="32">
        <v>501</v>
      </c>
      <c r="AK12" s="32">
        <v>18000</v>
      </c>
      <c r="AL12" s="32">
        <v>0</v>
      </c>
      <c r="AM12" s="32">
        <v>200</v>
      </c>
      <c r="AN12" s="32">
        <v>0</v>
      </c>
      <c r="AO12" s="32">
        <v>0</v>
      </c>
      <c r="AP12" s="32">
        <v>48</v>
      </c>
      <c r="AQ12" s="32">
        <v>4</v>
      </c>
      <c r="AR12" s="32">
        <v>0</v>
      </c>
      <c r="AS12" s="32">
        <v>1300</v>
      </c>
      <c r="AT12" s="32">
        <v>58</v>
      </c>
      <c r="AU12" s="32">
        <v>0</v>
      </c>
      <c r="AV12" s="32">
        <v>40</v>
      </c>
      <c r="AW12" s="32">
        <f>SUM(AJ12:AV12)</f>
        <v>20151</v>
      </c>
      <c r="AZ12" s="18" t="s">
        <v>12</v>
      </c>
      <c r="BA12" s="32">
        <v>501</v>
      </c>
      <c r="BB12" s="32">
        <v>18000</v>
      </c>
      <c r="BC12" s="32">
        <v>0</v>
      </c>
      <c r="BD12" s="32">
        <v>200</v>
      </c>
      <c r="BE12" s="32">
        <v>0</v>
      </c>
      <c r="BF12" s="32">
        <v>0</v>
      </c>
      <c r="BG12" s="32">
        <v>48</v>
      </c>
      <c r="BH12" s="32">
        <v>4</v>
      </c>
      <c r="BI12" s="32">
        <v>0</v>
      </c>
      <c r="BJ12" s="32">
        <v>1300</v>
      </c>
      <c r="BK12" s="32">
        <v>58</v>
      </c>
      <c r="BL12" s="32">
        <v>0</v>
      </c>
      <c r="BM12" s="32">
        <v>40</v>
      </c>
      <c r="BN12" s="32">
        <f>SUM(BA12:BM12)</f>
        <v>20151</v>
      </c>
    </row>
    <row r="13" spans="1:66">
      <c r="B13" s="16" t="s">
        <v>13</v>
      </c>
      <c r="C13" s="8">
        <v>1400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20</v>
      </c>
      <c r="J13" s="8">
        <v>2</v>
      </c>
      <c r="K13" s="8">
        <v>0</v>
      </c>
      <c r="L13" s="8">
        <v>1000</v>
      </c>
      <c r="M13" s="8">
        <v>200</v>
      </c>
      <c r="N13" s="8">
        <v>0</v>
      </c>
      <c r="O13" s="8"/>
      <c r="P13" s="8"/>
      <c r="Q13" s="9"/>
      <c r="R13" s="16" t="s">
        <v>13</v>
      </c>
      <c r="S13" s="19">
        <v>250</v>
      </c>
      <c r="T13" s="19">
        <v>0</v>
      </c>
      <c r="U13" s="19">
        <v>0</v>
      </c>
      <c r="V13" s="19">
        <v>15</v>
      </c>
      <c r="W13" s="19">
        <v>0</v>
      </c>
      <c r="X13" s="19">
        <v>0</v>
      </c>
      <c r="Y13" s="19">
        <v>70</v>
      </c>
      <c r="Z13" s="19">
        <v>6</v>
      </c>
      <c r="AA13" s="19">
        <v>0</v>
      </c>
      <c r="AB13" s="19">
        <v>240</v>
      </c>
      <c r="AC13" s="19">
        <v>100</v>
      </c>
      <c r="AD13" s="19">
        <v>0</v>
      </c>
      <c r="AE13" s="19">
        <v>20</v>
      </c>
      <c r="AF13" s="19">
        <v>701</v>
      </c>
      <c r="AI13" s="16" t="s">
        <v>13</v>
      </c>
      <c r="AJ13" s="32">
        <v>300</v>
      </c>
      <c r="AK13" s="32">
        <v>0</v>
      </c>
      <c r="AL13" s="32">
        <v>0</v>
      </c>
      <c r="AM13" s="32">
        <v>0</v>
      </c>
      <c r="AN13" s="32">
        <v>0</v>
      </c>
      <c r="AO13" s="32">
        <v>0</v>
      </c>
      <c r="AP13" s="32">
        <v>70</v>
      </c>
      <c r="AQ13" s="32">
        <v>2</v>
      </c>
      <c r="AR13" s="32">
        <v>0</v>
      </c>
      <c r="AS13" s="32">
        <v>500</v>
      </c>
      <c r="AT13" s="32">
        <v>100</v>
      </c>
      <c r="AU13" s="32">
        <v>0</v>
      </c>
      <c r="AV13" s="32">
        <v>0</v>
      </c>
      <c r="AW13" s="33"/>
      <c r="AZ13" s="18" t="s">
        <v>13</v>
      </c>
      <c r="BA13" s="32">
        <v>300</v>
      </c>
      <c r="BB13" s="32">
        <v>0</v>
      </c>
      <c r="BC13" s="32">
        <v>0</v>
      </c>
      <c r="BD13" s="32">
        <v>0</v>
      </c>
      <c r="BE13" s="32">
        <v>0</v>
      </c>
      <c r="BF13" s="32">
        <v>0</v>
      </c>
      <c r="BG13" s="32">
        <v>70</v>
      </c>
      <c r="BH13" s="32">
        <v>2</v>
      </c>
      <c r="BI13" s="32">
        <v>0</v>
      </c>
      <c r="BJ13" s="32">
        <v>500</v>
      </c>
      <c r="BK13" s="32">
        <v>100</v>
      </c>
      <c r="BL13" s="32">
        <v>0</v>
      </c>
      <c r="BM13" s="32">
        <v>0</v>
      </c>
      <c r="BN13" s="33"/>
    </row>
    <row r="14" spans="1:66">
      <c r="B14" s="16" t="s">
        <v>14</v>
      </c>
      <c r="C14" s="8">
        <v>1709</v>
      </c>
      <c r="D14" s="8">
        <v>5000</v>
      </c>
      <c r="E14" s="8"/>
      <c r="F14" s="8"/>
      <c r="G14" s="8"/>
      <c r="H14" s="8"/>
      <c r="I14" s="8">
        <v>230</v>
      </c>
      <c r="J14" s="8"/>
      <c r="K14" s="8"/>
      <c r="L14" s="8">
        <v>1500</v>
      </c>
      <c r="M14" s="8"/>
      <c r="N14" s="8"/>
      <c r="O14" s="8"/>
      <c r="P14" s="8">
        <f>L14+I14+D14+C14</f>
        <v>8439</v>
      </c>
      <c r="Q14" s="9"/>
      <c r="R14" s="16" t="s">
        <v>14</v>
      </c>
      <c r="S14" s="19">
        <v>1890</v>
      </c>
      <c r="T14" s="19">
        <v>2000</v>
      </c>
      <c r="U14" s="19">
        <v>0</v>
      </c>
      <c r="V14" s="19">
        <v>0</v>
      </c>
      <c r="W14" s="19">
        <v>0</v>
      </c>
      <c r="X14" s="19">
        <v>0</v>
      </c>
      <c r="Y14" s="19">
        <v>280</v>
      </c>
      <c r="Z14" s="19">
        <v>0</v>
      </c>
      <c r="AA14" s="19">
        <v>0</v>
      </c>
      <c r="AB14" s="19">
        <v>1500</v>
      </c>
      <c r="AC14" s="19">
        <v>0</v>
      </c>
      <c r="AD14" s="19">
        <v>0</v>
      </c>
      <c r="AE14" s="19">
        <v>0</v>
      </c>
      <c r="AF14" s="19">
        <f>AB14+Y14+T14+S14</f>
        <v>5670</v>
      </c>
      <c r="AI14" s="16" t="s">
        <v>14</v>
      </c>
      <c r="AJ14" s="32">
        <v>2000</v>
      </c>
      <c r="AK14" s="32">
        <v>600</v>
      </c>
      <c r="AL14" s="32"/>
      <c r="AM14" s="32"/>
      <c r="AN14" s="32"/>
      <c r="AO14" s="32"/>
      <c r="AP14" s="32">
        <v>280</v>
      </c>
      <c r="AQ14" s="32"/>
      <c r="AR14" s="32"/>
      <c r="AS14" s="32">
        <v>2000</v>
      </c>
      <c r="AT14" s="32"/>
      <c r="AU14" s="32"/>
      <c r="AV14" s="32"/>
      <c r="AW14" s="32">
        <f>AS14+AP14+AK14+AJ14</f>
        <v>4880</v>
      </c>
      <c r="AZ14" s="18" t="s">
        <v>14</v>
      </c>
      <c r="BA14" s="32">
        <v>2000</v>
      </c>
      <c r="BB14" s="32">
        <v>600</v>
      </c>
      <c r="BC14" s="32"/>
      <c r="BD14" s="32"/>
      <c r="BE14" s="32"/>
      <c r="BF14" s="32"/>
      <c r="BG14" s="32">
        <v>280</v>
      </c>
      <c r="BH14" s="32"/>
      <c r="BI14" s="32"/>
      <c r="BJ14" s="32">
        <v>2000</v>
      </c>
      <c r="BK14" s="32"/>
      <c r="BL14" s="32"/>
      <c r="BM14" s="32"/>
      <c r="BN14" s="32">
        <f>BJ14+BG14+BB14+BA14</f>
        <v>4880</v>
      </c>
    </row>
    <row r="15" spans="1:66">
      <c r="B15" s="16" t="s">
        <v>15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16" t="s">
        <v>15</v>
      </c>
      <c r="S15" s="27">
        <v>0</v>
      </c>
      <c r="T15" s="27">
        <v>0</v>
      </c>
      <c r="U15" s="19">
        <v>0</v>
      </c>
      <c r="V15" s="27">
        <v>0</v>
      </c>
      <c r="W15" s="19">
        <v>0</v>
      </c>
      <c r="X15" s="19">
        <v>0</v>
      </c>
      <c r="Y15" s="27">
        <v>0</v>
      </c>
      <c r="Z15" s="27">
        <v>0</v>
      </c>
      <c r="AA15" s="19">
        <v>0</v>
      </c>
      <c r="AB15" s="27">
        <v>0</v>
      </c>
      <c r="AC15" s="27">
        <v>0</v>
      </c>
      <c r="AD15" s="19">
        <v>0</v>
      </c>
      <c r="AE15" s="27">
        <v>0</v>
      </c>
      <c r="AF15" s="27">
        <v>0</v>
      </c>
      <c r="AI15" s="16" t="s">
        <v>15</v>
      </c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Z15" s="18" t="s">
        <v>15</v>
      </c>
      <c r="BA15" s="32">
        <v>0</v>
      </c>
      <c r="BB15" s="32">
        <v>0</v>
      </c>
      <c r="BC15" s="32">
        <v>0</v>
      </c>
      <c r="BD15" s="32">
        <v>0</v>
      </c>
      <c r="BE15" s="32">
        <v>0</v>
      </c>
      <c r="BF15" s="32">
        <v>0</v>
      </c>
      <c r="BG15" s="32">
        <v>0</v>
      </c>
      <c r="BH15" s="32">
        <v>0</v>
      </c>
      <c r="BI15" s="32">
        <v>0</v>
      </c>
      <c r="BJ15" s="32">
        <v>0</v>
      </c>
      <c r="BK15" s="32">
        <v>0</v>
      </c>
      <c r="BL15" s="32">
        <v>0</v>
      </c>
      <c r="BM15" s="32">
        <v>0</v>
      </c>
      <c r="BN15" s="32">
        <v>0</v>
      </c>
    </row>
    <row r="16" spans="1:66">
      <c r="B16" s="20" t="s">
        <v>16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55</v>
      </c>
      <c r="J16" s="8">
        <v>0</v>
      </c>
      <c r="K16" s="8">
        <v>0</v>
      </c>
      <c r="L16" s="8">
        <v>250</v>
      </c>
      <c r="M16" s="8">
        <v>0</v>
      </c>
      <c r="N16" s="8">
        <v>0</v>
      </c>
      <c r="O16" s="8">
        <v>0</v>
      </c>
      <c r="P16" s="8">
        <f>SUM(C16:O16)</f>
        <v>305</v>
      </c>
      <c r="Q16" s="9"/>
      <c r="R16" s="20" t="s">
        <v>16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60</v>
      </c>
      <c r="Z16" s="8">
        <v>0</v>
      </c>
      <c r="AA16" s="8">
        <v>0</v>
      </c>
      <c r="AB16" s="8">
        <v>250</v>
      </c>
      <c r="AC16" s="8">
        <v>0</v>
      </c>
      <c r="AD16" s="8">
        <v>0</v>
      </c>
      <c r="AE16" s="8">
        <v>0</v>
      </c>
      <c r="AF16" s="8">
        <f>SUM(S16:AE16)</f>
        <v>310</v>
      </c>
      <c r="AI16" s="20" t="s">
        <v>16</v>
      </c>
      <c r="AJ16" s="8">
        <v>0</v>
      </c>
      <c r="AK16" s="8">
        <v>0</v>
      </c>
      <c r="AL16" s="8">
        <v>0</v>
      </c>
      <c r="AM16" s="8">
        <v>0</v>
      </c>
      <c r="AN16" s="8">
        <v>0</v>
      </c>
      <c r="AO16" s="8">
        <v>0</v>
      </c>
      <c r="AP16" s="8">
        <v>75</v>
      </c>
      <c r="AQ16" s="8">
        <v>0</v>
      </c>
      <c r="AR16" s="8">
        <v>0</v>
      </c>
      <c r="AS16" s="8">
        <v>250</v>
      </c>
      <c r="AT16" s="8">
        <v>0</v>
      </c>
      <c r="AU16" s="8">
        <v>0</v>
      </c>
      <c r="AV16" s="8">
        <v>0</v>
      </c>
      <c r="AW16" s="8">
        <f>SUM(AJ16:AV16)</f>
        <v>325</v>
      </c>
      <c r="AZ16" s="22" t="s">
        <v>16</v>
      </c>
      <c r="BA16" s="8">
        <v>0</v>
      </c>
      <c r="BB16" s="8">
        <v>0</v>
      </c>
      <c r="BC16" s="8">
        <v>0</v>
      </c>
      <c r="BD16" s="8">
        <v>0</v>
      </c>
      <c r="BE16" s="8">
        <v>0</v>
      </c>
      <c r="BF16" s="8">
        <v>0</v>
      </c>
      <c r="BG16" s="8">
        <v>75</v>
      </c>
      <c r="BH16" s="8">
        <v>0</v>
      </c>
      <c r="BI16" s="8">
        <v>0</v>
      </c>
      <c r="BJ16" s="8">
        <v>250</v>
      </c>
      <c r="BK16" s="8">
        <v>0</v>
      </c>
      <c r="BL16" s="8">
        <v>0</v>
      </c>
      <c r="BM16" s="8">
        <v>0</v>
      </c>
      <c r="BN16" s="8">
        <f>SUM(BA16:BM16)</f>
        <v>325</v>
      </c>
    </row>
    <row r="17" spans="2:66">
      <c r="B17" s="21" t="s">
        <v>17</v>
      </c>
      <c r="C17" s="8">
        <f t="shared" ref="C17:P17" si="1">SUM(C9:C16)</f>
        <v>9359</v>
      </c>
      <c r="D17" s="8">
        <f t="shared" si="1"/>
        <v>46000</v>
      </c>
      <c r="E17" s="8">
        <f t="shared" si="1"/>
        <v>200</v>
      </c>
      <c r="F17" s="8">
        <f t="shared" si="1"/>
        <v>977</v>
      </c>
      <c r="G17" s="8">
        <f t="shared" si="1"/>
        <v>0</v>
      </c>
      <c r="H17" s="8">
        <f t="shared" si="1"/>
        <v>0</v>
      </c>
      <c r="I17" s="8">
        <f t="shared" si="1"/>
        <v>733</v>
      </c>
      <c r="J17" s="8">
        <f t="shared" si="1"/>
        <v>19</v>
      </c>
      <c r="K17" s="8">
        <f t="shared" si="1"/>
        <v>0</v>
      </c>
      <c r="L17" s="8">
        <f t="shared" si="1"/>
        <v>8000</v>
      </c>
      <c r="M17" s="8">
        <f t="shared" si="1"/>
        <v>310</v>
      </c>
      <c r="N17" s="8">
        <f t="shared" si="1"/>
        <v>0</v>
      </c>
      <c r="O17" s="8">
        <f t="shared" si="1"/>
        <v>282</v>
      </c>
      <c r="P17" s="8">
        <f t="shared" si="1"/>
        <v>43145</v>
      </c>
      <c r="Q17" s="9"/>
      <c r="R17" s="3" t="s">
        <v>17</v>
      </c>
      <c r="S17" s="36">
        <f t="shared" ref="S17:AF17" si="2">SUM(S9:S16)</f>
        <v>8406</v>
      </c>
      <c r="T17" s="36">
        <f t="shared" si="2"/>
        <v>42000</v>
      </c>
      <c r="U17" s="36">
        <f t="shared" si="2"/>
        <v>200</v>
      </c>
      <c r="V17" s="36">
        <f t="shared" si="2"/>
        <v>992</v>
      </c>
      <c r="W17" s="36">
        <f t="shared" si="2"/>
        <v>0</v>
      </c>
      <c r="X17" s="36">
        <f t="shared" si="2"/>
        <v>0</v>
      </c>
      <c r="Y17" s="36">
        <f t="shared" si="2"/>
        <v>844</v>
      </c>
      <c r="Z17" s="36">
        <f t="shared" si="2"/>
        <v>25</v>
      </c>
      <c r="AA17" s="36">
        <f t="shared" si="2"/>
        <v>0</v>
      </c>
      <c r="AB17" s="36">
        <f t="shared" si="2"/>
        <v>7265</v>
      </c>
      <c r="AC17" s="36">
        <f t="shared" si="2"/>
        <v>210</v>
      </c>
      <c r="AD17" s="36">
        <f t="shared" si="2"/>
        <v>0</v>
      </c>
      <c r="AE17" s="36">
        <f t="shared" si="2"/>
        <v>302</v>
      </c>
      <c r="AF17" s="36">
        <f t="shared" si="2"/>
        <v>40131</v>
      </c>
      <c r="AI17" s="21" t="s">
        <v>17</v>
      </c>
      <c r="AJ17" s="32">
        <f t="shared" ref="AJ17:AW17" si="3">SUM(AJ9:AJ16)</f>
        <v>7717</v>
      </c>
      <c r="AK17" s="32">
        <f t="shared" si="3"/>
        <v>42600</v>
      </c>
      <c r="AL17" s="32">
        <f t="shared" si="3"/>
        <v>200</v>
      </c>
      <c r="AM17" s="32">
        <f t="shared" si="3"/>
        <v>977</v>
      </c>
      <c r="AN17" s="32">
        <f t="shared" si="3"/>
        <v>0</v>
      </c>
      <c r="AO17" s="32">
        <f t="shared" si="3"/>
        <v>0</v>
      </c>
      <c r="AP17" s="32">
        <f t="shared" si="3"/>
        <v>849</v>
      </c>
      <c r="AQ17" s="32">
        <f t="shared" si="3"/>
        <v>21</v>
      </c>
      <c r="AR17" s="32">
        <f t="shared" si="3"/>
        <v>0</v>
      </c>
      <c r="AS17" s="32">
        <f t="shared" si="3"/>
        <v>7627</v>
      </c>
      <c r="AT17" s="32">
        <f t="shared" si="3"/>
        <v>210</v>
      </c>
      <c r="AU17" s="32">
        <f t="shared" si="3"/>
        <v>0</v>
      </c>
      <c r="AV17" s="32">
        <f t="shared" si="3"/>
        <v>282</v>
      </c>
      <c r="AW17" s="32">
        <f t="shared" si="3"/>
        <v>39398</v>
      </c>
      <c r="AZ17" s="30" t="s">
        <v>17</v>
      </c>
      <c r="BA17" s="32">
        <f t="shared" ref="BA17:BN17" si="4">SUM(BA9:BA16)</f>
        <v>9417</v>
      </c>
      <c r="BB17" s="32">
        <f t="shared" si="4"/>
        <v>40600</v>
      </c>
      <c r="BC17" s="32">
        <f t="shared" si="4"/>
        <v>200</v>
      </c>
      <c r="BD17" s="32">
        <f t="shared" si="4"/>
        <v>977</v>
      </c>
      <c r="BE17" s="32">
        <f t="shared" si="4"/>
        <v>0</v>
      </c>
      <c r="BF17" s="32">
        <f t="shared" si="4"/>
        <v>0</v>
      </c>
      <c r="BG17" s="32">
        <f t="shared" si="4"/>
        <v>1280</v>
      </c>
      <c r="BH17" s="32">
        <f t="shared" si="4"/>
        <v>25</v>
      </c>
      <c r="BI17" s="32">
        <f t="shared" si="4"/>
        <v>0</v>
      </c>
      <c r="BJ17" s="32">
        <f t="shared" si="4"/>
        <v>7627</v>
      </c>
      <c r="BK17" s="32">
        <f t="shared" si="4"/>
        <v>210</v>
      </c>
      <c r="BL17" s="32">
        <f t="shared" si="4"/>
        <v>0</v>
      </c>
      <c r="BM17" s="32">
        <f t="shared" si="4"/>
        <v>282</v>
      </c>
      <c r="BN17" s="32">
        <f t="shared" si="4"/>
        <v>59646</v>
      </c>
    </row>
    <row r="18" spans="2:66">
      <c r="B18" s="6">
        <v>2021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6">
        <v>2022</v>
      </c>
      <c r="AI18" s="6">
        <v>2022</v>
      </c>
      <c r="AZ18" s="6">
        <v>2022</v>
      </c>
    </row>
    <row r="19" spans="2:66">
      <c r="B19" s="1">
        <v>2020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1">
        <v>2021</v>
      </c>
      <c r="AI19" s="1">
        <v>2021</v>
      </c>
      <c r="AZ19" s="1">
        <v>2021</v>
      </c>
    </row>
    <row r="20" spans="2:66">
      <c r="B20" s="1">
        <v>2019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1">
        <v>2020</v>
      </c>
      <c r="AI20" s="1">
        <v>2020</v>
      </c>
      <c r="AZ20" s="1">
        <v>2020</v>
      </c>
    </row>
    <row r="21" spans="2:66" ht="15.75" customHeight="1">
      <c r="B21" s="2">
        <v>2018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9"/>
      <c r="R21" s="2">
        <v>2019</v>
      </c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I21" s="2">
        <v>2019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Z21" s="2">
        <v>2019</v>
      </c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2:66" ht="15.75" customHeight="1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2:66" ht="15.75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2:66" ht="15.75" customHeight="1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2:66" ht="15.75" customHeight="1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2:66" ht="15.75" customHeight="1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2:66" ht="15.7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2:66" ht="15.75" customHeight="1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2:66" ht="15.75" customHeight="1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2:66" ht="15.75" customHeight="1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2:66" ht="15.75" customHeigh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2:66" ht="15.75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2:17" ht="15.75" customHeight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2:17" ht="15.75" customHeight="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2:17" ht="15.75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2:17" ht="15.75" customHeight="1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2:17" ht="15.75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2:17" ht="15.75" customHeight="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2:17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2:17" ht="15.75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2:17" ht="15.75" customHeight="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2:17" ht="15.7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2:17" ht="15.7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2:17" ht="15.75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2:17" ht="15.75" customHeight="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2:17" ht="15.75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2:17" ht="15.7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2:17" ht="15.7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2:17" ht="15.75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2:17" ht="15.7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2:17" ht="15.7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2:17" ht="15.7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2:17" ht="15.75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2:17" ht="15.75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2:17" ht="15.75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2:17" ht="15.75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2:17" ht="15.75" customHeight="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2:17" ht="15.75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2:17" ht="15.75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2:17" ht="15.75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2:17" ht="15.75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2:17" ht="15.75" customHeight="1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2:17" ht="15.75" customHeight="1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2:17" ht="15.75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2:17" ht="15.75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2:17" ht="15.7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2:17" ht="15.75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2:17" ht="15.75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2:17" ht="15.75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2:17" ht="15.75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2:17" ht="15.75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2:17" ht="15.75" customHeight="1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2:17" ht="15.75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2:17" ht="15.75" customHeight="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2:17" ht="15.75" customHeight="1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2:17" ht="15.75" customHeight="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2:17" ht="15.75" customHeight="1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2:17" ht="15.75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2:17" ht="15.75" customHeight="1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2:17" ht="15.75" customHeight="1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2:17" ht="15.75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2:17" ht="15.75" customHeight="1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2:17" ht="15.75" customHeight="1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2:17" ht="15.75" customHeight="1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2:17" ht="15.75" customHeight="1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2:17" ht="15.75" customHeight="1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2:17" ht="15.75" customHeight="1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2:17" ht="15.75" customHeight="1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2:17" ht="15.75" customHeight="1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2:17" ht="15.75" customHeight="1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2:17" ht="15.75" customHeight="1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2:17" ht="15.75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2:17" ht="15.75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2:17" ht="15.75" customHeight="1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2:17" ht="15.75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2:17" ht="15.75" customHeigh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2:17" ht="15.75" customHeight="1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2:17" ht="15.75" customHeight="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2:17" ht="15.75" customHeight="1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2:17" ht="15.7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2:17" ht="15.7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2:17" ht="15.7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2:17" ht="15.7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2:17" ht="15.75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2:17" ht="15.7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2:17" ht="15.7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2:17" ht="15.7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2:17" ht="15.7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2:17" ht="15.7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2:17" ht="15.7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2:17" ht="15.7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2:17" ht="15.7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2:17" ht="15.7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2:17" ht="15.7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2:17" ht="15.7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2:17" ht="15.7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2:17" ht="15.7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2:17" ht="15.7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2:17" ht="15.7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2:17" ht="15.7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2:17" ht="15.7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2:17" ht="15.7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2:17" ht="15.7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2:17" ht="15.7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2:17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2:17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2:17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2:17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2:17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2:17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2:17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2:17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2:17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2:17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2:17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2:17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2:17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2:17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2:17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2:17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2:17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2:17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2:17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2:17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2:17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2:17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2:17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2:17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2:17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2:17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2:17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2:17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2:17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2:17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2:17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2:17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2:17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2:17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2:17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2:17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2:17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2:17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2:17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2:17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2:17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2:17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2:17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2:17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2:17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2:17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2:17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2:17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2:17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2:17" ht="15.7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2:17" ht="15.7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2:17" ht="15.7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2:17" ht="15.7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2:17" ht="15.7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2:17" ht="15.7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2:17" ht="15.7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2:17" ht="15.7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2:17" ht="15.7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2:17" ht="15.7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2:17" ht="15.7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2:17" ht="15.7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2:17" ht="15.7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2:17" ht="15.7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2:17" ht="15.7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2:17" ht="15.7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2:17" ht="15.7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2:17" ht="15.7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2:17" ht="15.7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2:17" ht="15.7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2:17" ht="15.7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2:17" ht="15.7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2:17" ht="15.7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2:17" ht="15.7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2:17" ht="15.7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2:17" ht="15.7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2:17" ht="15.7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2:17" ht="15.7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2:17" ht="15.7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2:17" ht="15.7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2:17" ht="15.7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2:17" ht="15.7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2:17" ht="15.7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2:17" ht="15.7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2:17" ht="15.7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2:17" ht="15.7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2:17" ht="15.7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2:17" ht="15.7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2:17" ht="15.7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2:17" ht="15.7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2:17" ht="15.7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2:17" ht="15.7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2:17" ht="15.7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2:17" ht="15.7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2:17" ht="15.7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2:17" ht="15.7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2:17" ht="15.7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2:17" ht="15.7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2:17" ht="15.7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2:17" ht="15.7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2:17" ht="15.7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2:17" ht="15.7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2:17" ht="15.7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2:17" ht="15.7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2:17" ht="15.7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2:17" ht="15.7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2:17" ht="15.7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2:17" ht="15.7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2:17" ht="15.7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2:17" ht="15.7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2:17" ht="15.7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2:17" ht="15.7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2:17" ht="15.7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2:17" ht="15.7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2:17" ht="15.7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2:17" ht="15.7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2:17" ht="15.7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2:17" ht="15.7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2:17" ht="15.7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2:17" ht="15.7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2:17" ht="15.7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2:17" ht="15.7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2:17" ht="15.7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2:17" ht="15.7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spans="2:17" ht="15.7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spans="2:17" ht="15.7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spans="2:17" ht="15.7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spans="2:17" ht="15.7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spans="2:17" ht="15.7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spans="2:17" ht="15.7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spans="2:17" ht="15.7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spans="2:17" ht="15.7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spans="2:17" ht="15.7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spans="2:17" ht="15.7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spans="2:17" ht="15.7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</row>
    <row r="306" spans="2:17" ht="15.7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spans="2:17" ht="15.7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spans="2:17" ht="15.7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spans="2:17" ht="15.7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spans="2:17" ht="15.7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spans="2:17" ht="15.7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</row>
    <row r="312" spans="2:17" ht="15.7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spans="2:17" ht="15.7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spans="2:17" ht="15.7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spans="2:17" ht="15.7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spans="2:17" ht="15.7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spans="2:17" ht="15.7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</row>
    <row r="318" spans="2:17" ht="15.7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</row>
    <row r="319" spans="2:17" ht="15.7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</row>
    <row r="320" spans="2:17" ht="15.7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</row>
    <row r="321" spans="2:17" ht="15.7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spans="2:17" ht="15.7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spans="2:17" ht="15.7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spans="2:17" ht="15.7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spans="2:17" ht="15.7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</row>
    <row r="326" spans="2:17" ht="15.7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</row>
    <row r="327" spans="2:17" ht="15.7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</row>
    <row r="328" spans="2:17" ht="15.7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</row>
    <row r="329" spans="2:17" ht="15.7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</row>
    <row r="330" spans="2:17" ht="15.7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</row>
    <row r="331" spans="2:17" ht="15.7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</row>
    <row r="332" spans="2:17" ht="15.7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</row>
    <row r="333" spans="2:17" ht="15.7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</row>
    <row r="334" spans="2:17" ht="15.7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</row>
    <row r="335" spans="2:17" ht="15.7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</row>
    <row r="336" spans="2:17" ht="15.7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</row>
    <row r="337" spans="2:17" ht="15.7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</row>
    <row r="338" spans="2:17" ht="15.7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</row>
    <row r="339" spans="2:17" ht="15.7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</row>
    <row r="340" spans="2:17" ht="15.7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</row>
    <row r="341" spans="2:17" ht="15.7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</row>
    <row r="342" spans="2:17" ht="15.7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</row>
    <row r="343" spans="2:17" ht="15.7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</row>
    <row r="344" spans="2:17" ht="15.7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</row>
    <row r="345" spans="2:17" ht="15.7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</row>
    <row r="346" spans="2:17" ht="15.7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</row>
    <row r="347" spans="2:17" ht="15.7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</row>
    <row r="348" spans="2:17" ht="15.7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</row>
    <row r="349" spans="2:17" ht="15.7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</row>
    <row r="350" spans="2:17" ht="15.7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</row>
    <row r="351" spans="2:17" ht="15.7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</row>
    <row r="352" spans="2:17" ht="15.7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</row>
    <row r="353" spans="2:17" ht="15.7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</row>
    <row r="354" spans="2:17" ht="15.7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</row>
    <row r="355" spans="2:17" ht="15.7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</row>
    <row r="356" spans="2:17" ht="15.7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</row>
    <row r="357" spans="2:17" ht="15.7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</row>
    <row r="358" spans="2:17" ht="15.7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</row>
    <row r="359" spans="2:17" ht="15.7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</row>
    <row r="360" spans="2:17" ht="15.7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</row>
    <row r="361" spans="2:17" ht="15.7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</row>
    <row r="362" spans="2:17" ht="15.7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</row>
    <row r="363" spans="2:17" ht="15.7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</row>
    <row r="364" spans="2:17" ht="15.7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</row>
    <row r="365" spans="2:17" ht="15.7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</row>
    <row r="366" spans="2:17" ht="15.7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2:17" ht="15.7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2:17" ht="15.7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spans="2:17" ht="15.7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</row>
    <row r="370" spans="2:17" ht="15.7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</row>
    <row r="371" spans="2:17" ht="15.7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</row>
    <row r="372" spans="2:17" ht="15.7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</row>
    <row r="373" spans="2:17" ht="15.7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</row>
    <row r="374" spans="2:17" ht="15.7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</row>
    <row r="375" spans="2:17" ht="15.7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</row>
    <row r="376" spans="2:17" ht="15.7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</row>
    <row r="377" spans="2:17" ht="15.7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spans="2:17" ht="15.7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</row>
    <row r="379" spans="2:17" ht="15.7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</row>
    <row r="380" spans="2:17" ht="15.7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</row>
    <row r="381" spans="2:17" ht="15.7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</row>
    <row r="382" spans="2:17" ht="15.7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spans="2:17" ht="15.7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</row>
    <row r="384" spans="2:17" ht="15.7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</row>
    <row r="385" spans="2:17" ht="15.7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</row>
    <row r="386" spans="2:17" ht="15.7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</row>
    <row r="387" spans="2:17" ht="15.7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</row>
    <row r="388" spans="2:17" ht="15.7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</row>
    <row r="389" spans="2:17" ht="15.7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</row>
    <row r="390" spans="2:17" ht="15.7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</row>
    <row r="391" spans="2:17" ht="15.7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</row>
    <row r="392" spans="2:17" ht="15.7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</row>
    <row r="393" spans="2:17" ht="15.7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</row>
    <row r="394" spans="2:17" ht="15.7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</row>
    <row r="395" spans="2:17" ht="15.7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</row>
    <row r="396" spans="2:17" ht="15.7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</row>
    <row r="397" spans="2:17" ht="15.7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</row>
    <row r="398" spans="2:17" ht="15.7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</row>
    <row r="399" spans="2:17" ht="15.7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</row>
    <row r="400" spans="2:17" ht="15.7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</row>
    <row r="401" spans="2:17" ht="15.7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</row>
    <row r="402" spans="2:17" ht="15.7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</row>
    <row r="403" spans="2:17" ht="15.7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</row>
    <row r="404" spans="2:17" ht="15.7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</row>
    <row r="405" spans="2:17" ht="15.7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</row>
    <row r="406" spans="2:17" ht="15.7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</row>
    <row r="407" spans="2:17" ht="15.7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</row>
    <row r="408" spans="2:17" ht="15.7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</row>
    <row r="409" spans="2:17" ht="15.7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</row>
    <row r="410" spans="2:17" ht="15.7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</row>
    <row r="411" spans="2:17" ht="15.7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</row>
    <row r="412" spans="2:17" ht="15.7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</row>
    <row r="413" spans="2:17" ht="15.7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</row>
    <row r="414" spans="2:17" ht="15.7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</row>
    <row r="415" spans="2:17" ht="15.7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</row>
    <row r="416" spans="2:17" ht="15.7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</row>
    <row r="417" spans="2:17" ht="15.7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</row>
    <row r="418" spans="2:17" ht="15.7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</row>
    <row r="419" spans="2:17" ht="15.7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</row>
    <row r="420" spans="2:17" ht="15.7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</row>
    <row r="421" spans="2:17" ht="15.7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</row>
    <row r="422" spans="2:17" ht="15.7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</row>
    <row r="423" spans="2:17" ht="15.7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</row>
    <row r="424" spans="2:17" ht="15.7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</row>
    <row r="425" spans="2:17" ht="15.7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</row>
    <row r="426" spans="2:17" ht="15.7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</row>
    <row r="427" spans="2:17" ht="15.7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</row>
    <row r="428" spans="2:17" ht="15.7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</row>
    <row r="429" spans="2:17" ht="15.7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</row>
    <row r="430" spans="2:17" ht="15.7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</row>
    <row r="431" spans="2:17" ht="15.7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</row>
    <row r="432" spans="2:17" ht="15.7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</row>
    <row r="433" spans="2:17" ht="15.7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</row>
    <row r="434" spans="2:17" ht="15.7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</row>
    <row r="435" spans="2:17" ht="15.7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</row>
    <row r="436" spans="2:17" ht="15.7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</row>
    <row r="437" spans="2:17" ht="15.7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</row>
    <row r="438" spans="2:17" ht="15.7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</row>
    <row r="439" spans="2:17" ht="15.7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</row>
    <row r="440" spans="2:17" ht="15.7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</row>
    <row r="441" spans="2:17" ht="15.7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</row>
    <row r="442" spans="2:17" ht="15.7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</row>
    <row r="443" spans="2:17" ht="15.7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</row>
    <row r="444" spans="2:17" ht="15.7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</row>
    <row r="445" spans="2:17" ht="15.7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</row>
    <row r="446" spans="2:17" ht="15.7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</row>
    <row r="447" spans="2:17" ht="15.7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</row>
    <row r="448" spans="2:17" ht="15.7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</row>
    <row r="449" spans="2:17" ht="15.7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</row>
    <row r="450" spans="2:17" ht="15.7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</row>
    <row r="451" spans="2:17" ht="15.7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</row>
    <row r="452" spans="2:17" ht="15.7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</row>
    <row r="453" spans="2:17" ht="15.7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</row>
    <row r="454" spans="2:17" ht="15.7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</row>
    <row r="455" spans="2:17" ht="15.7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</row>
    <row r="456" spans="2:17" ht="15.7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</row>
    <row r="457" spans="2:17" ht="15.7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</row>
    <row r="458" spans="2:17" ht="15.7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</row>
    <row r="459" spans="2:17" ht="15.7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</row>
    <row r="460" spans="2:17" ht="15.7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</row>
    <row r="461" spans="2:17" ht="15.7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</row>
    <row r="462" spans="2:17" ht="15.7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</row>
    <row r="463" spans="2:17" ht="15.7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</row>
    <row r="464" spans="2:17" ht="15.7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</row>
    <row r="465" spans="2:17" ht="15.7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</row>
    <row r="466" spans="2:17" ht="15.7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</row>
    <row r="467" spans="2:17" ht="15.7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</row>
    <row r="468" spans="2:17" ht="15.7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</row>
    <row r="469" spans="2:17" ht="15.7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</row>
    <row r="470" spans="2:17" ht="15.7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</row>
    <row r="471" spans="2:17" ht="15.7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</row>
    <row r="472" spans="2:17" ht="15.7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</row>
    <row r="473" spans="2:17" ht="15.7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</row>
    <row r="474" spans="2:17" ht="15.7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</row>
    <row r="475" spans="2:17" ht="15.7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</row>
    <row r="476" spans="2:17" ht="15.7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</row>
    <row r="477" spans="2:17" ht="15.7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</row>
    <row r="478" spans="2:17" ht="15.7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</row>
    <row r="479" spans="2:17" ht="15.7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</row>
    <row r="480" spans="2:17" ht="15.7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</row>
    <row r="481" spans="2:17" ht="15.7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</row>
    <row r="482" spans="2:17" ht="15.7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</row>
    <row r="483" spans="2:17" ht="15.7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</row>
    <row r="484" spans="2:17" ht="15.7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</row>
    <row r="485" spans="2:17" ht="15.7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</row>
    <row r="486" spans="2:17" ht="15.7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</row>
    <row r="487" spans="2:17" ht="15.7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</row>
    <row r="488" spans="2:17" ht="15.7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</row>
    <row r="489" spans="2:17" ht="15.7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</row>
    <row r="490" spans="2:17" ht="15.7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</row>
    <row r="491" spans="2:17" ht="15.7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</row>
    <row r="492" spans="2:17" ht="15.7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</row>
    <row r="493" spans="2:17" ht="15.7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</row>
    <row r="494" spans="2:17" ht="15.7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</row>
    <row r="495" spans="2:17" ht="15.7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</row>
    <row r="496" spans="2:17" ht="15.7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</row>
    <row r="497" spans="2:17" ht="15.7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</row>
    <row r="498" spans="2:17" ht="15.7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</row>
    <row r="499" spans="2:17" ht="15.7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</row>
    <row r="500" spans="2:17" ht="15.7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</row>
    <row r="501" spans="2:17" ht="15.7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</row>
    <row r="502" spans="2:17" ht="15.7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</row>
    <row r="503" spans="2:17" ht="15.7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</row>
    <row r="504" spans="2:17" ht="15.7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</row>
    <row r="505" spans="2:17" ht="15.7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</row>
    <row r="506" spans="2:17" ht="15.7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</row>
    <row r="507" spans="2:17" ht="15.7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</row>
    <row r="508" spans="2:17" ht="15.7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</row>
    <row r="509" spans="2:17" ht="15.7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</row>
    <row r="510" spans="2:17" ht="15.7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</row>
    <row r="511" spans="2:17" ht="15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</row>
    <row r="512" spans="2:17" ht="15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</row>
    <row r="513" spans="2:17" ht="15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</row>
    <row r="514" spans="2:17" ht="15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</row>
    <row r="515" spans="2:17" ht="15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</row>
    <row r="516" spans="2:17" ht="15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</row>
    <row r="517" spans="2:17" ht="15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</row>
    <row r="518" spans="2:17" ht="15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</row>
    <row r="519" spans="2:17" ht="15.7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</row>
    <row r="520" spans="2:17" ht="15.7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</row>
    <row r="521" spans="2:17" ht="15.7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</row>
    <row r="522" spans="2:17" ht="15.7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</row>
    <row r="523" spans="2:17" ht="15.7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</row>
    <row r="524" spans="2:17" ht="15.7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</row>
    <row r="525" spans="2:17" ht="15.7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</row>
    <row r="526" spans="2:17" ht="15.7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</row>
    <row r="527" spans="2:17" ht="15.7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</row>
    <row r="528" spans="2:17" ht="15.7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</row>
    <row r="529" spans="2:17" ht="15.7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</row>
    <row r="530" spans="2:17" ht="15.7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</row>
    <row r="531" spans="2:17" ht="15.7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</row>
    <row r="532" spans="2:17" ht="15.7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</row>
    <row r="533" spans="2:17" ht="15.7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</row>
    <row r="534" spans="2:17" ht="15.7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</row>
    <row r="535" spans="2:17" ht="15.7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</row>
    <row r="536" spans="2:17" ht="15.7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</row>
    <row r="537" spans="2:17" ht="15.7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</row>
    <row r="538" spans="2:17" ht="15.7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</row>
    <row r="539" spans="2:17" ht="15.7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</row>
    <row r="540" spans="2:17" ht="15.7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</row>
    <row r="541" spans="2:17" ht="15.7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</row>
    <row r="542" spans="2:17" ht="15.7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</row>
    <row r="543" spans="2:17" ht="15.7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</row>
    <row r="544" spans="2:17" ht="15.7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</row>
    <row r="545" spans="2:17" ht="15.7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</row>
    <row r="546" spans="2:17" ht="15.7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</row>
    <row r="547" spans="2:17" ht="15.7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</row>
    <row r="548" spans="2:17" ht="15.7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</row>
    <row r="549" spans="2:17" ht="15.7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</row>
    <row r="550" spans="2:17" ht="15.7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</row>
    <row r="551" spans="2:17" ht="15.7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</row>
    <row r="552" spans="2:17" ht="15.7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</row>
    <row r="553" spans="2:17" ht="15.7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</row>
    <row r="554" spans="2:17" ht="15.7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</row>
    <row r="555" spans="2:17" ht="15.7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</row>
    <row r="556" spans="2:17" ht="15.7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</row>
    <row r="557" spans="2:17" ht="15.7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</row>
    <row r="558" spans="2:17" ht="15.7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</row>
    <row r="559" spans="2:17" ht="15.7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</row>
    <row r="560" spans="2:17" ht="15.7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</row>
    <row r="561" spans="2:17" ht="15.7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</row>
    <row r="562" spans="2:17" ht="15.7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</row>
    <row r="563" spans="2:17" ht="15.7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</row>
    <row r="564" spans="2:17" ht="15.7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</row>
    <row r="565" spans="2:17" ht="15.7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</row>
    <row r="566" spans="2:17" ht="15.7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</row>
    <row r="567" spans="2:17" ht="15.7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</row>
    <row r="568" spans="2:17" ht="15.7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</row>
    <row r="569" spans="2:17" ht="15.7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</row>
    <row r="570" spans="2:17" ht="15.7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</row>
    <row r="571" spans="2:17" ht="15.7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</row>
    <row r="572" spans="2:17" ht="15.7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</row>
    <row r="573" spans="2:17" ht="15.7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</row>
    <row r="574" spans="2:17" ht="15.7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</row>
    <row r="575" spans="2:17" ht="15.7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</row>
    <row r="576" spans="2:17" ht="15.7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</row>
    <row r="577" spans="2:17" ht="15.7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</row>
    <row r="578" spans="2:17" ht="15.7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</row>
    <row r="579" spans="2:17" ht="15.7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</row>
    <row r="580" spans="2:17" ht="15.7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</row>
    <row r="581" spans="2:17" ht="15.7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</row>
    <row r="582" spans="2:17" ht="15.7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</row>
    <row r="583" spans="2:17" ht="15.7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</row>
    <row r="584" spans="2:17" ht="15.7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</row>
    <row r="585" spans="2:17" ht="15.7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</row>
    <row r="586" spans="2:17" ht="15.7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</row>
    <row r="587" spans="2:17" ht="15.7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</row>
    <row r="588" spans="2:17" ht="15.7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</row>
    <row r="589" spans="2:17" ht="15.7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</row>
    <row r="590" spans="2:17" ht="15.7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</row>
    <row r="591" spans="2:17" ht="15.7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</row>
    <row r="592" spans="2:17" ht="15.7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</row>
    <row r="593" spans="2:17" ht="15.7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</row>
    <row r="594" spans="2:17" ht="15.7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</row>
    <row r="595" spans="2:17" ht="15.7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</row>
    <row r="596" spans="2:17" ht="15.7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</row>
    <row r="597" spans="2:17" ht="15.7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</row>
    <row r="598" spans="2:17" ht="15.7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</row>
    <row r="599" spans="2:17" ht="15.7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</row>
    <row r="600" spans="2:17" ht="15.7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</row>
    <row r="601" spans="2:17" ht="15.7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</row>
    <row r="602" spans="2:17" ht="15.7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</row>
    <row r="603" spans="2:17" ht="15.7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</row>
    <row r="604" spans="2:17" ht="15.7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</row>
    <row r="605" spans="2:17" ht="15.7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</row>
    <row r="606" spans="2:17" ht="15.7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</row>
    <row r="607" spans="2:17" ht="15.7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</row>
    <row r="608" spans="2:17" ht="15.7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</row>
    <row r="609" spans="2:17" ht="15.7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</row>
    <row r="610" spans="2:17" ht="15.7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</row>
    <row r="611" spans="2:17" ht="15.7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</row>
    <row r="612" spans="2:17" ht="15.7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</row>
    <row r="613" spans="2:17" ht="15.7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</row>
    <row r="614" spans="2:17" ht="15.7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</row>
    <row r="615" spans="2:17" ht="15.7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</row>
    <row r="616" spans="2:17" ht="15.7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</row>
    <row r="617" spans="2:17" ht="15.7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</row>
    <row r="618" spans="2:17" ht="15.7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</row>
    <row r="619" spans="2:17" ht="15.7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</row>
    <row r="620" spans="2:17" ht="15.7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</row>
    <row r="621" spans="2:17" ht="15.7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</row>
    <row r="622" spans="2:17" ht="15.7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</row>
    <row r="623" spans="2:17" ht="15.7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</row>
    <row r="624" spans="2:17" ht="15.7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</row>
    <row r="625" spans="2:17" ht="15.7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</row>
    <row r="626" spans="2:17" ht="15.7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</row>
    <row r="627" spans="2:17" ht="15.7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</row>
    <row r="628" spans="2:17" ht="15.7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</row>
    <row r="629" spans="2:17" ht="15.7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</row>
    <row r="630" spans="2:17" ht="15.7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</row>
    <row r="631" spans="2:17" ht="15.7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</row>
    <row r="632" spans="2:17" ht="15.7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</row>
    <row r="633" spans="2:17" ht="15.7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</row>
    <row r="634" spans="2:17" ht="15.7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</row>
    <row r="635" spans="2:17" ht="15.7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</row>
    <row r="636" spans="2:17" ht="15.7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</row>
    <row r="637" spans="2:17" ht="15.7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</row>
    <row r="638" spans="2:17" ht="15.7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</row>
    <row r="639" spans="2:17" ht="15.7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</row>
    <row r="640" spans="2:17" ht="15.7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</row>
    <row r="641" spans="2:17" ht="15.7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</row>
    <row r="642" spans="2:17" ht="15.7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</row>
    <row r="643" spans="2:17" ht="15.7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</row>
    <row r="644" spans="2:17" ht="15.7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</row>
    <row r="645" spans="2:17" ht="15.7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</row>
    <row r="646" spans="2:17" ht="15.7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</row>
    <row r="647" spans="2:17" ht="15.7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</row>
    <row r="648" spans="2:17" ht="15.7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</row>
    <row r="649" spans="2:17" ht="15.7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</row>
    <row r="650" spans="2:17" ht="15.7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</row>
    <row r="651" spans="2:17" ht="15.7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</row>
    <row r="652" spans="2:17" ht="15.7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</row>
    <row r="653" spans="2:17" ht="15.7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</row>
    <row r="654" spans="2:17" ht="15.7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</row>
    <row r="655" spans="2:17" ht="15.7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</row>
    <row r="656" spans="2:17" ht="15.7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</row>
    <row r="657" spans="2:17" ht="15.7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</row>
    <row r="658" spans="2:17" ht="15.7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</row>
    <row r="659" spans="2:17" ht="15.7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</row>
    <row r="660" spans="2:17" ht="15.7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</row>
    <row r="661" spans="2:17" ht="15.7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</row>
    <row r="662" spans="2:17" ht="15.7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</row>
    <row r="663" spans="2:17" ht="15.7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</row>
    <row r="664" spans="2:17" ht="15.7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</row>
    <row r="665" spans="2:17" ht="15.7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</row>
    <row r="666" spans="2:17" ht="15.7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</row>
    <row r="667" spans="2:17" ht="15.7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</row>
    <row r="668" spans="2:17" ht="15.7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</row>
    <row r="669" spans="2:17" ht="15.7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</row>
    <row r="670" spans="2:17" ht="15.7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</row>
    <row r="671" spans="2:17" ht="15.7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</row>
    <row r="672" spans="2:17" ht="15.7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</row>
    <row r="673" spans="2:17" ht="15.7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</row>
    <row r="674" spans="2:17" ht="15.7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</row>
    <row r="675" spans="2:17" ht="15.7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</row>
    <row r="676" spans="2:17" ht="15.7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</row>
    <row r="677" spans="2:17" ht="15.7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</row>
    <row r="678" spans="2:17" ht="15.7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</row>
    <row r="679" spans="2:17" ht="15.7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</row>
    <row r="680" spans="2:17" ht="15.7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</row>
    <row r="681" spans="2:17" ht="15.7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</row>
    <row r="682" spans="2:17" ht="15.7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</row>
    <row r="683" spans="2:17" ht="15.7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</row>
    <row r="684" spans="2:17" ht="15.7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</row>
    <row r="685" spans="2:17" ht="15.7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</row>
    <row r="686" spans="2:17" ht="15.7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</row>
    <row r="687" spans="2:17" ht="15.7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</row>
    <row r="688" spans="2:17" ht="15.7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</row>
    <row r="689" spans="2:17" ht="15.7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</row>
    <row r="690" spans="2:17" ht="15.7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</row>
    <row r="691" spans="2:17" ht="15.7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</row>
    <row r="692" spans="2:17" ht="15.7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</row>
    <row r="693" spans="2:17" ht="15.7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</row>
    <row r="694" spans="2:17" ht="15.7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</row>
    <row r="695" spans="2:17" ht="15.7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</row>
    <row r="696" spans="2:17" ht="15.7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</row>
    <row r="697" spans="2:17" ht="15.7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</row>
    <row r="698" spans="2:17" ht="15.7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</row>
    <row r="699" spans="2:17" ht="15.7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</row>
    <row r="700" spans="2:17" ht="15.7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</row>
    <row r="701" spans="2:17" ht="15.7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</row>
    <row r="702" spans="2:17" ht="15.7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</row>
    <row r="703" spans="2:17" ht="15.7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</row>
    <row r="704" spans="2:17" ht="15.7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</row>
    <row r="705" spans="2:17" ht="15.7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</row>
    <row r="706" spans="2:17" ht="15.7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</row>
    <row r="707" spans="2:17" ht="15.7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</row>
    <row r="708" spans="2:17" ht="15.7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</row>
    <row r="709" spans="2:17" ht="15.7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</row>
    <row r="710" spans="2:17" ht="15.7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</row>
    <row r="711" spans="2:17" ht="15.7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</row>
    <row r="712" spans="2:17" ht="15.7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</row>
    <row r="713" spans="2:17" ht="15.7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</row>
    <row r="714" spans="2:17" ht="15.7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</row>
    <row r="715" spans="2:17" ht="15.7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</row>
    <row r="716" spans="2:17" ht="15.7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</row>
    <row r="717" spans="2:17" ht="15.7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</row>
    <row r="718" spans="2:17" ht="15.7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</row>
    <row r="719" spans="2:17" ht="15.7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</row>
    <row r="720" spans="2:17" ht="15.7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</row>
    <row r="721" spans="2:17" ht="15.7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</row>
    <row r="722" spans="2:17" ht="15.7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</row>
    <row r="723" spans="2:17" ht="15.7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</row>
    <row r="724" spans="2:17" ht="15.7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</row>
    <row r="725" spans="2:17" ht="15.7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</row>
    <row r="726" spans="2:17" ht="15.7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</row>
    <row r="727" spans="2:17" ht="15.7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</row>
    <row r="728" spans="2:17" ht="15.7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</row>
    <row r="729" spans="2:17" ht="15.7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</row>
    <row r="730" spans="2:17" ht="15.7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</row>
    <row r="731" spans="2:17" ht="15.7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</row>
    <row r="732" spans="2:17" ht="15.7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</row>
    <row r="733" spans="2:17" ht="15.7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</row>
    <row r="734" spans="2:17" ht="15.7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</row>
    <row r="735" spans="2:17" ht="15.7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</row>
    <row r="736" spans="2:17" ht="15.7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</row>
    <row r="737" spans="2:17" ht="15.7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</row>
    <row r="738" spans="2:17" ht="15.7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</row>
    <row r="739" spans="2:17" ht="15.7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</row>
    <row r="740" spans="2:17" ht="15.7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</row>
    <row r="741" spans="2:17" ht="15.7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</row>
    <row r="742" spans="2:17" ht="15.7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</row>
    <row r="743" spans="2:17" ht="15.7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</row>
    <row r="744" spans="2:17" ht="15.7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</row>
    <row r="745" spans="2:17" ht="15.7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</row>
    <row r="746" spans="2:17" ht="15.7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</row>
    <row r="747" spans="2:17" ht="15.7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</row>
    <row r="748" spans="2:17" ht="15.7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</row>
    <row r="749" spans="2:17" ht="15.7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</row>
    <row r="750" spans="2:17" ht="15.7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</row>
    <row r="751" spans="2:17" ht="15.7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</row>
    <row r="752" spans="2:17" ht="15.7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</row>
    <row r="753" spans="2:17" ht="15.7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</row>
    <row r="754" spans="2:17" ht="15.7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</row>
    <row r="755" spans="2:17" ht="15.7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</row>
    <row r="756" spans="2:17" ht="15.7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</row>
    <row r="757" spans="2:17" ht="15.7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</row>
    <row r="758" spans="2:17" ht="15.7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</row>
    <row r="759" spans="2:17" ht="15.7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</row>
    <row r="760" spans="2:17" ht="15.7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</row>
    <row r="761" spans="2:17" ht="15.7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</row>
    <row r="762" spans="2:17" ht="15.7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</row>
    <row r="763" spans="2:17" ht="15.7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</row>
    <row r="764" spans="2:17" ht="15.7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</row>
    <row r="765" spans="2:17" ht="15.7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</row>
    <row r="766" spans="2:17" ht="15.7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</row>
    <row r="767" spans="2:17" ht="15.7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</row>
    <row r="768" spans="2:17" ht="15.7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</row>
    <row r="769" spans="2:17" ht="15.7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</row>
    <row r="770" spans="2:17" ht="15.7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</row>
    <row r="771" spans="2:17" ht="15.7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</row>
    <row r="772" spans="2:17" ht="15.7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</row>
    <row r="773" spans="2:17" ht="15.7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</row>
    <row r="774" spans="2:17" ht="15.7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</row>
    <row r="775" spans="2:17" ht="15.7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</row>
    <row r="776" spans="2:17" ht="15.7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</row>
    <row r="777" spans="2:17" ht="15.7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</row>
    <row r="778" spans="2:17" ht="15.7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</row>
    <row r="779" spans="2:17" ht="15.7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</row>
    <row r="780" spans="2:17" ht="15.7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</row>
    <row r="781" spans="2:17" ht="15.7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</row>
    <row r="782" spans="2:17" ht="15.7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</row>
    <row r="783" spans="2:17" ht="15.7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</row>
    <row r="784" spans="2:17" ht="15.7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</row>
    <row r="785" spans="2:17" ht="15.7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</row>
    <row r="786" spans="2:17" ht="15.7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</row>
    <row r="787" spans="2:17" ht="15.7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</row>
    <row r="788" spans="2:17" ht="15.7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</row>
    <row r="789" spans="2:17" ht="15.7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</row>
    <row r="790" spans="2:17" ht="15.7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</row>
    <row r="791" spans="2:17" ht="15.7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</row>
    <row r="792" spans="2:17" ht="15.7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</row>
    <row r="793" spans="2:17" ht="15.7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</row>
    <row r="794" spans="2:17" ht="15.7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</row>
    <row r="795" spans="2:17" ht="15.7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</row>
    <row r="796" spans="2:17" ht="15.7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</row>
    <row r="797" spans="2:17" ht="15.7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</row>
    <row r="798" spans="2:17" ht="15.7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</row>
    <row r="799" spans="2:17" ht="15.7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</row>
    <row r="800" spans="2:17" ht="15.7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</row>
    <row r="801" spans="2:17" ht="15.7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</row>
    <row r="802" spans="2:17" ht="15.7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</row>
    <row r="803" spans="2:17" ht="15.7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</row>
    <row r="804" spans="2:17" ht="15.7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</row>
    <row r="805" spans="2:17" ht="15.7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</row>
    <row r="806" spans="2:17" ht="15.7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</row>
    <row r="807" spans="2:17" ht="15.7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</row>
    <row r="808" spans="2:17" ht="15.7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</row>
    <row r="809" spans="2:17" ht="15.7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</row>
    <row r="810" spans="2:17" ht="15.7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</row>
    <row r="811" spans="2:17" ht="15.7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</row>
    <row r="812" spans="2:17" ht="15.7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</row>
    <row r="813" spans="2:17" ht="15.7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</row>
    <row r="814" spans="2:17" ht="15.7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</row>
    <row r="815" spans="2:17" ht="15.7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</row>
    <row r="816" spans="2:17" ht="15.7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</row>
    <row r="817" spans="2:17" ht="15.7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</row>
    <row r="818" spans="2:17" ht="15.7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</row>
    <row r="819" spans="2:17" ht="15.7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spans="2:17" ht="15.7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spans="2:17" ht="15.7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spans="2:17" ht="15.7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spans="2:17" ht="15.7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spans="2:17" ht="15.7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spans="2:17" ht="15.7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spans="2:17" ht="15.7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spans="2:17" ht="15.7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spans="2:17" ht="15.7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spans="2:17" ht="15.7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spans="2:17" ht="15.7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2:17" ht="15.7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</row>
    <row r="832" spans="2:17" ht="15.7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</row>
    <row r="833" spans="2:17" ht="15.7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</row>
    <row r="834" spans="2:17" ht="15.7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</row>
    <row r="835" spans="2:17" ht="15.7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</row>
    <row r="836" spans="2:17" ht="15.7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</row>
    <row r="837" spans="2:17" ht="15.7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</row>
    <row r="838" spans="2:17" ht="15.7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</row>
    <row r="839" spans="2:17" ht="15.7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</row>
    <row r="840" spans="2:17" ht="15.7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</row>
    <row r="841" spans="2:17" ht="15.7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</row>
    <row r="842" spans="2:17" ht="15.7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</row>
    <row r="843" spans="2:17" ht="15.7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</row>
    <row r="844" spans="2:17" ht="15.7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</row>
    <row r="845" spans="2:17" ht="15.7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</row>
    <row r="846" spans="2:17" ht="15.7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</row>
    <row r="847" spans="2:17" ht="15.7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</row>
    <row r="848" spans="2:17" ht="15.7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</row>
    <row r="849" spans="2:17" ht="15.7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</row>
    <row r="850" spans="2:17" ht="15.7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</row>
    <row r="851" spans="2:17" ht="15.7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</row>
    <row r="852" spans="2:17" ht="15.7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</row>
    <row r="853" spans="2:17" ht="15.7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</row>
    <row r="854" spans="2:17" ht="15.7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</row>
    <row r="855" spans="2:17" ht="15.7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</row>
    <row r="856" spans="2:17" ht="15.7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</row>
    <row r="857" spans="2:17" ht="15.7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</row>
    <row r="858" spans="2:17" ht="15.7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</row>
    <row r="859" spans="2:17" ht="15.7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</row>
    <row r="860" spans="2:17" ht="15.7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</row>
    <row r="861" spans="2:17" ht="15.7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</row>
    <row r="862" spans="2:17" ht="15.7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</row>
    <row r="863" spans="2:17" ht="15.7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</row>
    <row r="864" spans="2:17" ht="15.7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</row>
    <row r="865" spans="2:17" ht="15.7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</row>
    <row r="866" spans="2:17" ht="15.7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</row>
    <row r="867" spans="2:17" ht="15.7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spans="2:17" ht="15.7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spans="2:17" ht="15.7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spans="2:17" ht="15.7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spans="2:17" ht="15.7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spans="2:17" ht="15.7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spans="2:17" ht="15.7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spans="2:17" ht="15.7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</row>
    <row r="875" spans="2:17" ht="15.7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</row>
    <row r="876" spans="2:17" ht="15.7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</row>
    <row r="877" spans="2:17" ht="15.7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</row>
    <row r="878" spans="2:17" ht="15.7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</row>
    <row r="879" spans="2:17" ht="15.7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</row>
    <row r="880" spans="2:17" ht="15.7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</row>
    <row r="881" spans="2:17" ht="15.7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</row>
    <row r="882" spans="2:17" ht="15.7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</row>
    <row r="883" spans="2:17" ht="15.7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</row>
    <row r="884" spans="2:17" ht="15.7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</row>
    <row r="885" spans="2:17" ht="15.7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</row>
    <row r="886" spans="2:17" ht="15.7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</row>
    <row r="887" spans="2:17" ht="15.7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</row>
    <row r="888" spans="2:17" ht="15.7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</row>
    <row r="889" spans="2:17" ht="15.7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</row>
    <row r="890" spans="2:17" ht="15.7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</row>
    <row r="891" spans="2:17" ht="15.7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</row>
    <row r="892" spans="2:17" ht="15.7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</row>
    <row r="893" spans="2:17" ht="15.7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</row>
    <row r="894" spans="2:17" ht="15.7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</row>
    <row r="895" spans="2:17" ht="15.7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</row>
    <row r="896" spans="2:17" ht="15.7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</row>
    <row r="897" spans="2:17" ht="15.7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</row>
    <row r="898" spans="2:17" ht="15.7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</row>
    <row r="899" spans="2:17" ht="15.7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</row>
    <row r="900" spans="2:17" ht="15.7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</row>
    <row r="901" spans="2:17" ht="15.7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</row>
    <row r="902" spans="2:17" ht="15.7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</row>
    <row r="903" spans="2:17" ht="15.7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</row>
    <row r="904" spans="2:17" ht="15.7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</row>
    <row r="905" spans="2:17" ht="15.7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</row>
    <row r="906" spans="2:17" ht="15.7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</row>
    <row r="907" spans="2:17" ht="15.7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</row>
    <row r="908" spans="2:17" ht="15.7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</row>
    <row r="909" spans="2:17" ht="15.7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</row>
    <row r="910" spans="2:17" ht="15.7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</row>
    <row r="911" spans="2:17" ht="15.7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</row>
    <row r="912" spans="2:17" ht="15.7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</row>
    <row r="913" spans="2:17" ht="15.7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</row>
    <row r="914" spans="2:17" ht="15.7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</row>
    <row r="915" spans="2:17" ht="15.7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</row>
    <row r="916" spans="2:17" ht="15.7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</row>
    <row r="917" spans="2:17" ht="15.7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</row>
    <row r="918" spans="2:17" ht="15.7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</row>
    <row r="919" spans="2:17" ht="15.7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</row>
    <row r="920" spans="2:17" ht="15.7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</row>
    <row r="921" spans="2:17" ht="15.7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</row>
    <row r="922" spans="2:17" ht="15.7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</row>
    <row r="923" spans="2:17" ht="15.7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</row>
    <row r="924" spans="2:17" ht="15.7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</row>
    <row r="925" spans="2:17" ht="15.7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</row>
    <row r="926" spans="2:17" ht="15.7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</row>
    <row r="927" spans="2:17" ht="15.7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</row>
    <row r="928" spans="2:17" ht="15.7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</row>
    <row r="929" spans="2:17" ht="15.7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</row>
    <row r="930" spans="2:17" ht="15.7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</row>
    <row r="931" spans="2:17" ht="15.7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</row>
    <row r="932" spans="2:17" ht="15.7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</row>
    <row r="933" spans="2:17" ht="15.7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</row>
    <row r="934" spans="2:17" ht="15.7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</row>
    <row r="935" spans="2:17" ht="15.7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</row>
    <row r="936" spans="2:17" ht="15.7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</row>
    <row r="937" spans="2:17" ht="15.7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</row>
    <row r="938" spans="2:17" ht="15.7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</row>
    <row r="939" spans="2:17" ht="15.7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</row>
    <row r="940" spans="2:17" ht="15.7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</row>
    <row r="941" spans="2:17" ht="15.7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</row>
    <row r="942" spans="2:17" ht="15.7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</row>
    <row r="943" spans="2:17" ht="15.7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</row>
    <row r="944" spans="2:17" ht="15.7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</row>
    <row r="945" spans="2:17" ht="15.7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</row>
    <row r="946" spans="2:17" ht="15.7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</row>
    <row r="947" spans="2:17" ht="15.7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</row>
    <row r="948" spans="2:17" ht="15.7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</row>
    <row r="949" spans="2:17" ht="15.7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</row>
    <row r="950" spans="2:17" ht="15.7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</row>
    <row r="951" spans="2:17" ht="15.7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</row>
    <row r="952" spans="2:17" ht="15.7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</row>
    <row r="953" spans="2:17" ht="15.7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</row>
    <row r="954" spans="2:17" ht="15.7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</row>
    <row r="955" spans="2:17" ht="15.7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</row>
    <row r="956" spans="2:17" ht="15.7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</row>
    <row r="957" spans="2:17" ht="15.7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</row>
    <row r="958" spans="2:17" ht="15.7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</row>
    <row r="959" spans="2:17" ht="15.7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</row>
    <row r="960" spans="2:17" ht="15.7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</row>
    <row r="961" spans="2:17" ht="15.7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</row>
    <row r="962" spans="2:17" ht="15.7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</row>
    <row r="963" spans="2:17" ht="15.7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</row>
    <row r="964" spans="2:17" ht="15.7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</row>
    <row r="965" spans="2:17" ht="15.7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</row>
    <row r="966" spans="2:17" ht="15.7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</row>
    <row r="967" spans="2:17" ht="15.7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</row>
    <row r="968" spans="2:17" ht="15.7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</row>
    <row r="969" spans="2:17" ht="15.7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</row>
    <row r="970" spans="2:17" ht="15.7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</row>
    <row r="971" spans="2:17" ht="15.7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</row>
    <row r="972" spans="2:17" ht="15.7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</row>
    <row r="973" spans="2:17" ht="15.7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</row>
    <row r="974" spans="2:17" ht="15.7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</row>
    <row r="975" spans="2:17" ht="15.7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</row>
    <row r="976" spans="2:17" ht="15.7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</row>
    <row r="977" spans="2:17" ht="15.7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</row>
    <row r="978" spans="2:17" ht="15.7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</row>
    <row r="979" spans="2:17" ht="15.7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</row>
    <row r="980" spans="2:17" ht="15.7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</row>
    <row r="981" spans="2:17" ht="15.7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</row>
    <row r="982" spans="2:17" ht="15.7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</row>
    <row r="983" spans="2:17" ht="15.7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</row>
    <row r="984" spans="2:17" ht="15.7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</row>
    <row r="985" spans="2:17" ht="15.7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</row>
    <row r="986" spans="2:17" ht="15.7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</row>
    <row r="987" spans="2:17" ht="15.7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</row>
    <row r="988" spans="2:17" ht="15.7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</row>
    <row r="989" spans="2:17" ht="15.7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</row>
    <row r="990" spans="2:17" ht="15.7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</row>
    <row r="991" spans="2:17" ht="15.7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</row>
    <row r="992" spans="2:17" ht="15.75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</row>
    <row r="993" spans="2:17" ht="15.75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</row>
    <row r="994" spans="2:17" ht="15.75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</row>
    <row r="995" spans="2:17" ht="15.75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</row>
    <row r="996" spans="2:17" ht="15.75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</row>
    <row r="997" spans="2:17" ht="15.75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</row>
    <row r="998" spans="2:17" ht="15.75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</row>
    <row r="999" spans="2:17" ht="15.75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</row>
    <row r="1000" spans="2:17" ht="15.75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</row>
  </sheetData>
  <mergeCells count="20">
    <mergeCell ref="AZ6:AZ7"/>
    <mergeCell ref="BA6:BE6"/>
    <mergeCell ref="BF6:BI6"/>
    <mergeCell ref="BJ6:BM6"/>
    <mergeCell ref="BN6:BN7"/>
    <mergeCell ref="AW6:AW7"/>
    <mergeCell ref="H6:K6"/>
    <mergeCell ref="L6:O6"/>
    <mergeCell ref="S6:W6"/>
    <mergeCell ref="X6:AA6"/>
    <mergeCell ref="AB6:AE6"/>
    <mergeCell ref="AJ6:AN6"/>
    <mergeCell ref="AO6:AR6"/>
    <mergeCell ref="AS6:AV6"/>
    <mergeCell ref="C6:G6"/>
    <mergeCell ref="AI6:AI7"/>
    <mergeCell ref="R6:R7"/>
    <mergeCell ref="B6:B7"/>
    <mergeCell ref="P6:P7"/>
    <mergeCell ref="AF6:AF7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2026-04-20T22:55:50Z</dcterms:created>
  <dcterms:modified xsi:type="dcterms:W3CDTF">2026-04-24T01:54:07Z</dcterms:modified>
</cp:coreProperties>
</file>