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0DEFCAD5-D31F-40B2-B8A7-B7E6C2ADCEFC}" xr6:coauthVersionLast="47" xr6:coauthVersionMax="47" xr10:uidLastSave="{00000000-0000-0000-0000-000000000000}"/>
  <bookViews>
    <workbookView xWindow="-110" yWindow="-110" windowWidth="19420" windowHeight="10300" xr2:uid="{2F14AE51-7B8D-4D2E-8121-5A05766E77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" i="1" l="1"/>
  <c r="AC27" i="1"/>
  <c r="AB27" i="1"/>
  <c r="AA27" i="1"/>
  <c r="W27" i="1"/>
  <c r="V27" i="1"/>
  <c r="U27" i="1"/>
  <c r="T27" i="1"/>
  <c r="S27" i="1"/>
  <c r="N27" i="1"/>
  <c r="M27" i="1"/>
  <c r="L27" i="1"/>
  <c r="K27" i="1"/>
  <c r="AE25" i="1"/>
  <c r="W25" i="1"/>
  <c r="O25" i="1"/>
  <c r="G25" i="1"/>
  <c r="F25" i="1"/>
  <c r="E25" i="1"/>
  <c r="D25" i="1"/>
  <c r="AE24" i="1"/>
  <c r="W24" i="1"/>
  <c r="O24" i="1"/>
  <c r="H24" i="1"/>
  <c r="AE23" i="1"/>
  <c r="W23" i="1"/>
  <c r="O23" i="1"/>
  <c r="H23" i="1"/>
  <c r="AE22" i="1"/>
  <c r="W22" i="1"/>
  <c r="O22" i="1"/>
  <c r="H22" i="1"/>
  <c r="AE21" i="1"/>
  <c r="W21" i="1"/>
  <c r="O21" i="1"/>
  <c r="H21" i="1"/>
  <c r="AE20" i="1"/>
  <c r="W20" i="1"/>
  <c r="O20" i="1"/>
  <c r="H20" i="1"/>
  <c r="AE19" i="1"/>
  <c r="W19" i="1"/>
  <c r="O19" i="1"/>
  <c r="H19" i="1"/>
  <c r="AE18" i="1"/>
  <c r="W18" i="1"/>
  <c r="O18" i="1"/>
  <c r="H18" i="1"/>
  <c r="AE17" i="1"/>
  <c r="W17" i="1"/>
  <c r="O17" i="1"/>
  <c r="H17" i="1"/>
  <c r="AE16" i="1"/>
  <c r="W16" i="1"/>
  <c r="O16" i="1"/>
  <c r="H16" i="1"/>
  <c r="AE15" i="1"/>
  <c r="W15" i="1"/>
  <c r="O15" i="1"/>
  <c r="H15" i="1"/>
  <c r="AE14" i="1"/>
  <c r="W14" i="1"/>
  <c r="O14" i="1"/>
  <c r="H14" i="1"/>
  <c r="AE13" i="1"/>
  <c r="W13" i="1"/>
  <c r="O13" i="1"/>
  <c r="H13" i="1"/>
  <c r="AE12" i="1"/>
  <c r="W12" i="1"/>
  <c r="O12" i="1"/>
  <c r="H12" i="1"/>
  <c r="AE11" i="1"/>
  <c r="W11" i="1"/>
  <c r="O11" i="1"/>
  <c r="O27" i="1" s="1"/>
  <c r="H11" i="1"/>
  <c r="AE10" i="1"/>
  <c r="AE27" i="1" s="1"/>
  <c r="W10" i="1"/>
  <c r="O10" i="1"/>
  <c r="H10" i="1"/>
  <c r="H9" i="1"/>
  <c r="H25" i="1" s="1"/>
</calcChain>
</file>

<file path=xl/sharedStrings.xml><?xml version="1.0" encoding="utf-8"?>
<sst xmlns="http://schemas.openxmlformats.org/spreadsheetml/2006/main" count="140" uniqueCount="35">
  <si>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</si>
  <si>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</si>
  <si>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</si>
  <si>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</si>
  <si>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</si>
  <si>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</si>
  <si>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</si>
  <si>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</si>
  <si>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</si>
  <si>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</si>
  <si>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</si>
  <si>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</si>
  <si>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Kecamatan Mandiraja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</si>
  <si>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</si>
  <si>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</si>
  <si>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</si>
  <si>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</si>
  <si>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</si>
  <si>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</si>
  <si>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</si>
  <si>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</si>
  <si>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</si>
  <si>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</si>
  <si>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</si>
  <si>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</si>
  <si>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</si>
  <si>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</si>
  <si>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</si>
  <si>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</si>
  <si>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 xml:space="preserve">Tabel : 1.3  Luas Tanah Bengkok dan Kas Desa Menurut Desa/Kelurahan dan Jenisnya di </t>
  </si>
  <si>
    <t>Bengkok</t>
  </si>
  <si>
    <t>Kas Desa</t>
  </si>
  <si>
    <t>Sawah</t>
  </si>
  <si>
    <t>Lahan Kering</t>
  </si>
  <si>
    <t>1,77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</si>
</sst>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_-;\-* #,##0.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0" xfId="0" applyNumberFormat="1" applyFont="1"/>
    <xf numFmtId="165" fontId="1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F6A4C-A44E-4737-A66C-25A9F6F901FE}">
  <dimension ref="C3:AE32"/>
  <sheetViews>
    <sheetView tabSelected="1" workbookViewId="0">
      <selection activeCell="C3" sqref="C3:AE32"/>
    </sheetView>
  </sheetViews>
  <sheetFormatPr defaultRowHeight="14.5"/>
  <sheetData>
    <row r="3" spans="3:31">
      <c r="C3" s="5" t="s">
        <v>29</v>
      </c>
      <c r="D3" s="5"/>
      <c r="E3" s="5"/>
      <c r="F3" s="5"/>
      <c r="G3" s="5"/>
      <c r="H3" s="5"/>
      <c r="I3" s="5"/>
      <c r="J3" s="15" t="s">
        <v>29</v>
      </c>
      <c r="K3" s="1"/>
      <c r="L3" s="1"/>
      <c r="M3" s="1"/>
      <c r="N3" s="1"/>
      <c r="O3" s="1"/>
      <c r="R3" s="15" t="s">
        <v>29</v>
      </c>
      <c r="S3" s="1"/>
      <c r="T3" s="1"/>
      <c r="U3" s="1"/>
      <c r="V3" s="1"/>
      <c r="W3" s="1"/>
      <c r="Z3" s="15" t="s">
        <v>29</v>
      </c>
      <c r="AA3" s="1"/>
      <c r="AB3" s="1"/>
      <c r="AC3" s="1"/>
      <c r="AD3" s="1"/>
      <c r="AE3" s="1"/>
    </row>
    <row r="4" spans="3:31">
      <c r="C4" s="5" t="s">
        <v>12</v>
      </c>
      <c r="D4" s="5"/>
      <c r="E4" s="5"/>
      <c r="F4" s="5"/>
      <c r="G4" s="5"/>
      <c r="H4" s="5"/>
      <c r="I4" s="5"/>
      <c r="J4" s="5" t="s">
        <v>12</v>
      </c>
      <c r="R4" s="5" t="s">
        <v>12</v>
      </c>
      <c r="S4" s="5"/>
      <c r="T4" s="5"/>
      <c r="U4" s="5"/>
      <c r="V4" s="5"/>
      <c r="W4" s="5"/>
      <c r="Z4" s="5" t="s">
        <v>12</v>
      </c>
      <c r="AA4" s="5"/>
      <c r="AB4" s="5"/>
      <c r="AC4" s="5"/>
      <c r="AD4" s="5"/>
      <c r="AE4" s="5"/>
    </row>
    <row r="5" spans="3:31">
      <c r="C5" s="5" t="s">
        <v>0</v>
      </c>
      <c r="D5" s="5"/>
      <c r="E5" s="5"/>
      <c r="F5" s="5"/>
      <c r="G5" s="5"/>
      <c r="H5" s="5"/>
      <c r="I5" s="5"/>
      <c r="J5" s="5" t="s">
        <v>1</v>
      </c>
      <c r="R5" s="5" t="s">
        <v>2</v>
      </c>
      <c r="S5" s="5"/>
      <c r="T5" s="5"/>
      <c r="U5" s="5"/>
      <c r="V5" s="5"/>
      <c r="W5" s="5"/>
      <c r="Z5" s="5" t="s">
        <v>3</v>
      </c>
      <c r="AA5" s="5"/>
      <c r="AB5" s="5"/>
      <c r="AC5" s="5"/>
      <c r="AD5" s="5"/>
      <c r="AE5" s="5"/>
    </row>
    <row r="6" spans="3:31">
      <c r="C6" s="2" t="s">
        <v>4</v>
      </c>
      <c r="D6" s="16" t="s">
        <v>30</v>
      </c>
      <c r="E6" s="3"/>
      <c r="F6" s="16" t="s">
        <v>31</v>
      </c>
      <c r="G6" s="3"/>
      <c r="H6" s="2" t="s">
        <v>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3:31">
      <c r="C7" s="4"/>
      <c r="D7" s="6" t="s">
        <v>32</v>
      </c>
      <c r="E7" s="6" t="s">
        <v>33</v>
      </c>
      <c r="F7" s="6" t="s">
        <v>32</v>
      </c>
      <c r="G7" s="6" t="s">
        <v>33</v>
      </c>
      <c r="H7" s="4"/>
      <c r="I7" s="5"/>
      <c r="J7" s="2" t="s">
        <v>4</v>
      </c>
      <c r="K7" s="16" t="s">
        <v>30</v>
      </c>
      <c r="L7" s="3"/>
      <c r="M7" s="16" t="s">
        <v>31</v>
      </c>
      <c r="N7" s="3"/>
      <c r="O7" s="2" t="s">
        <v>5</v>
      </c>
      <c r="R7" s="2" t="s">
        <v>4</v>
      </c>
      <c r="S7" s="16" t="s">
        <v>30</v>
      </c>
      <c r="T7" s="3"/>
      <c r="U7" s="16" t="s">
        <v>31</v>
      </c>
      <c r="V7" s="3"/>
      <c r="W7" s="2" t="s">
        <v>5</v>
      </c>
      <c r="Z7" s="2" t="s">
        <v>4</v>
      </c>
      <c r="AA7" s="16" t="s">
        <v>30</v>
      </c>
      <c r="AB7" s="3"/>
      <c r="AC7" s="16" t="s">
        <v>31</v>
      </c>
      <c r="AD7" s="3"/>
      <c r="AE7" s="2" t="s">
        <v>5</v>
      </c>
    </row>
    <row r="8" spans="3:31" ht="29">
      <c r="C8" s="10" t="s">
        <v>6</v>
      </c>
      <c r="D8" s="11" t="s">
        <v>7</v>
      </c>
      <c r="E8" s="11" t="s">
        <v>8</v>
      </c>
      <c r="F8" s="11" t="s">
        <v>9</v>
      </c>
      <c r="G8" s="11" t="s">
        <v>10</v>
      </c>
      <c r="H8" s="10" t="s">
        <v>11</v>
      </c>
      <c r="I8" s="5"/>
      <c r="J8" s="4"/>
      <c r="K8" s="6" t="s">
        <v>32</v>
      </c>
      <c r="L8" s="9" t="s">
        <v>33</v>
      </c>
      <c r="M8" s="9" t="s">
        <v>32</v>
      </c>
      <c r="N8" s="9" t="s">
        <v>33</v>
      </c>
      <c r="O8" s="4"/>
      <c r="R8" s="4"/>
      <c r="S8" s="6" t="s">
        <v>32</v>
      </c>
      <c r="T8" s="9" t="s">
        <v>33</v>
      </c>
      <c r="U8" s="9" t="s">
        <v>32</v>
      </c>
      <c r="V8" s="9" t="s">
        <v>33</v>
      </c>
      <c r="W8" s="4"/>
      <c r="Z8" s="4"/>
      <c r="AA8" s="6" t="s">
        <v>32</v>
      </c>
      <c r="AB8" s="9" t="s">
        <v>33</v>
      </c>
      <c r="AC8" s="9" t="s">
        <v>32</v>
      </c>
      <c r="AD8" s="9" t="s">
        <v>33</v>
      </c>
      <c r="AE8" s="4"/>
    </row>
    <row r="9" spans="3:31">
      <c r="C9" s="5" t="s">
        <v>13</v>
      </c>
      <c r="D9" s="17">
        <v>13.3</v>
      </c>
      <c r="E9" s="17">
        <v>0</v>
      </c>
      <c r="F9" s="17">
        <v>14</v>
      </c>
      <c r="G9" s="17">
        <v>0</v>
      </c>
      <c r="H9" s="17">
        <f t="shared" ref="H9:H24" si="0">SUM(D9:G9)</f>
        <v>27.3</v>
      </c>
      <c r="I9" s="5"/>
      <c r="J9" s="10" t="s">
        <v>6</v>
      </c>
      <c r="K9" s="11" t="s">
        <v>7</v>
      </c>
      <c r="L9" s="11" t="s">
        <v>8</v>
      </c>
      <c r="M9" s="11" t="s">
        <v>9</v>
      </c>
      <c r="N9" s="11" t="s">
        <v>10</v>
      </c>
      <c r="O9" s="10" t="s">
        <v>11</v>
      </c>
      <c r="R9" s="10" t="s">
        <v>6</v>
      </c>
      <c r="S9" s="11" t="s">
        <v>7</v>
      </c>
      <c r="T9" s="11" t="s">
        <v>8</v>
      </c>
      <c r="U9" s="11" t="s">
        <v>9</v>
      </c>
      <c r="V9" s="11" t="s">
        <v>10</v>
      </c>
      <c r="W9" s="10" t="s">
        <v>11</v>
      </c>
      <c r="Z9" s="10" t="s">
        <v>6</v>
      </c>
      <c r="AA9" s="11" t="s">
        <v>7</v>
      </c>
      <c r="AB9" s="11" t="s">
        <v>8</v>
      </c>
      <c r="AC9" s="11" t="s">
        <v>9</v>
      </c>
      <c r="AD9" s="11" t="s">
        <v>10</v>
      </c>
      <c r="AE9" s="10" t="s">
        <v>11</v>
      </c>
    </row>
    <row r="10" spans="3:31">
      <c r="C10" s="5" t="s">
        <v>14</v>
      </c>
      <c r="D10" s="17">
        <v>11.9</v>
      </c>
      <c r="E10" s="17">
        <v>0</v>
      </c>
      <c r="F10" s="17">
        <v>0</v>
      </c>
      <c r="G10" s="17">
        <v>1.8</v>
      </c>
      <c r="H10" s="17">
        <f t="shared" si="0"/>
        <v>13.700000000000001</v>
      </c>
      <c r="I10" s="5"/>
      <c r="J10" s="12" t="s">
        <v>13</v>
      </c>
      <c r="K10" s="18">
        <v>13.3</v>
      </c>
      <c r="L10" s="18">
        <v>0</v>
      </c>
      <c r="M10" s="18">
        <v>14</v>
      </c>
      <c r="N10" s="18">
        <v>0</v>
      </c>
      <c r="O10" s="18">
        <f t="shared" ref="O10:O18" si="1">SUM(K10:N10)</f>
        <v>27.3</v>
      </c>
      <c r="R10" s="12" t="s">
        <v>13</v>
      </c>
      <c r="S10" s="18">
        <v>13.3</v>
      </c>
      <c r="T10" s="18">
        <v>0</v>
      </c>
      <c r="U10" s="18">
        <v>14</v>
      </c>
      <c r="V10" s="18">
        <v>0</v>
      </c>
      <c r="W10" s="18">
        <f t="shared" ref="W10:W25" si="2">SUM(S10:V10)</f>
        <v>27.3</v>
      </c>
      <c r="Z10" s="12" t="s">
        <v>13</v>
      </c>
      <c r="AA10" s="18">
        <v>13.3</v>
      </c>
      <c r="AB10" s="18">
        <v>0</v>
      </c>
      <c r="AC10" s="18">
        <v>14</v>
      </c>
      <c r="AD10" s="18">
        <v>0</v>
      </c>
      <c r="AE10" s="18">
        <f t="shared" ref="AE10:AE25" si="3">SUM(AA10:AD10)</f>
        <v>27.3</v>
      </c>
    </row>
    <row r="11" spans="3:31">
      <c r="C11" s="5" t="s">
        <v>15</v>
      </c>
      <c r="D11" s="17">
        <v>12.305999999999999</v>
      </c>
      <c r="E11" s="17">
        <v>0</v>
      </c>
      <c r="F11" s="17">
        <v>0</v>
      </c>
      <c r="G11" s="17">
        <v>10.99</v>
      </c>
      <c r="H11" s="17">
        <f t="shared" si="0"/>
        <v>23.295999999999999</v>
      </c>
      <c r="I11" s="5"/>
      <c r="J11" s="5" t="s">
        <v>14</v>
      </c>
      <c r="K11" s="17">
        <v>11.9</v>
      </c>
      <c r="L11" s="17">
        <v>0</v>
      </c>
      <c r="M11" s="17">
        <v>0</v>
      </c>
      <c r="N11" s="17">
        <v>1.8</v>
      </c>
      <c r="O11" s="17">
        <f t="shared" si="1"/>
        <v>13.700000000000001</v>
      </c>
      <c r="R11" s="5" t="s">
        <v>14</v>
      </c>
      <c r="S11" s="17">
        <v>11.9</v>
      </c>
      <c r="T11" s="17">
        <v>0</v>
      </c>
      <c r="U11" s="17">
        <v>0</v>
      </c>
      <c r="V11" s="17">
        <v>1.8</v>
      </c>
      <c r="W11" s="17">
        <f t="shared" si="2"/>
        <v>13.700000000000001</v>
      </c>
      <c r="Z11" s="5" t="s">
        <v>14</v>
      </c>
      <c r="AA11" s="17">
        <v>11.9</v>
      </c>
      <c r="AB11" s="17">
        <v>0</v>
      </c>
      <c r="AC11" s="17">
        <v>0</v>
      </c>
      <c r="AD11" s="17">
        <v>1.8</v>
      </c>
      <c r="AE11" s="17">
        <f t="shared" si="3"/>
        <v>13.700000000000001</v>
      </c>
    </row>
    <row r="12" spans="3:31">
      <c r="C12" s="5" t="s">
        <v>16</v>
      </c>
      <c r="D12" s="17">
        <v>11.83</v>
      </c>
      <c r="E12" s="17">
        <v>0</v>
      </c>
      <c r="F12" s="17">
        <v>2.6880000000000002</v>
      </c>
      <c r="G12" s="17">
        <v>1.4105000000000001</v>
      </c>
      <c r="H12" s="17">
        <f t="shared" si="0"/>
        <v>15.928500000000001</v>
      </c>
      <c r="I12" s="5"/>
      <c r="J12" s="5" t="s">
        <v>15</v>
      </c>
      <c r="K12" s="17">
        <v>12.305999999999999</v>
      </c>
      <c r="L12" s="17">
        <v>0</v>
      </c>
      <c r="M12" s="17">
        <v>0</v>
      </c>
      <c r="N12" s="17">
        <v>10.99</v>
      </c>
      <c r="O12" s="17">
        <f t="shared" si="1"/>
        <v>23.295999999999999</v>
      </c>
      <c r="R12" s="5" t="s">
        <v>15</v>
      </c>
      <c r="S12" s="17">
        <v>12.305999999999999</v>
      </c>
      <c r="T12" s="17">
        <v>0</v>
      </c>
      <c r="U12" s="17">
        <v>0</v>
      </c>
      <c r="V12" s="17">
        <v>10.99</v>
      </c>
      <c r="W12" s="17">
        <f t="shared" si="2"/>
        <v>23.295999999999999</v>
      </c>
      <c r="Z12" s="5" t="s">
        <v>15</v>
      </c>
      <c r="AA12" s="17">
        <v>12.305999999999999</v>
      </c>
      <c r="AB12" s="17">
        <v>0</v>
      </c>
      <c r="AC12" s="17">
        <v>0</v>
      </c>
      <c r="AD12" s="17">
        <v>10.99</v>
      </c>
      <c r="AE12" s="17">
        <f t="shared" si="3"/>
        <v>23.295999999999999</v>
      </c>
    </row>
    <row r="13" spans="3:31">
      <c r="C13" s="5" t="s">
        <v>17</v>
      </c>
      <c r="D13" s="17">
        <v>46.64</v>
      </c>
      <c r="E13" s="17">
        <v>0</v>
      </c>
      <c r="F13" s="17">
        <v>16.05</v>
      </c>
      <c r="G13" s="17">
        <v>0</v>
      </c>
      <c r="H13" s="17">
        <f t="shared" si="0"/>
        <v>62.69</v>
      </c>
      <c r="I13" s="5"/>
      <c r="J13" s="5" t="s">
        <v>16</v>
      </c>
      <c r="K13" s="17">
        <v>11.83</v>
      </c>
      <c r="L13" s="17">
        <v>0</v>
      </c>
      <c r="M13" s="17">
        <v>2.6880000000000002</v>
      </c>
      <c r="N13" s="17">
        <v>1.4105000000000001</v>
      </c>
      <c r="O13" s="17">
        <f t="shared" si="1"/>
        <v>15.928500000000001</v>
      </c>
      <c r="R13" s="5" t="s">
        <v>16</v>
      </c>
      <c r="S13" s="17">
        <v>11.83</v>
      </c>
      <c r="T13" s="17">
        <v>0</v>
      </c>
      <c r="U13" s="17">
        <v>2.6880000000000002</v>
      </c>
      <c r="V13" s="17">
        <v>1.4105000000000001</v>
      </c>
      <c r="W13" s="17">
        <f t="shared" si="2"/>
        <v>15.928500000000001</v>
      </c>
      <c r="Z13" s="5" t="s">
        <v>16</v>
      </c>
      <c r="AA13" s="17">
        <v>11.83</v>
      </c>
      <c r="AB13" s="17">
        <v>0</v>
      </c>
      <c r="AC13" s="17">
        <v>2.6880000000000002</v>
      </c>
      <c r="AD13" s="17">
        <v>1.4105000000000001</v>
      </c>
      <c r="AE13" s="17">
        <f t="shared" si="3"/>
        <v>15.928500000000001</v>
      </c>
    </row>
    <row r="14" spans="3:31">
      <c r="C14" s="5" t="s">
        <v>18</v>
      </c>
      <c r="D14" s="17">
        <v>27.34</v>
      </c>
      <c r="E14" s="17"/>
      <c r="F14" s="17">
        <v>38.54</v>
      </c>
      <c r="G14" s="17">
        <v>0</v>
      </c>
      <c r="H14" s="17">
        <f t="shared" si="0"/>
        <v>65.88</v>
      </c>
      <c r="I14" s="5"/>
      <c r="J14" s="5" t="s">
        <v>17</v>
      </c>
      <c r="K14" s="17">
        <v>46.64</v>
      </c>
      <c r="L14" s="17">
        <v>0</v>
      </c>
      <c r="M14" s="17">
        <v>16.05</v>
      </c>
      <c r="N14" s="17">
        <v>0</v>
      </c>
      <c r="O14" s="17">
        <f t="shared" si="1"/>
        <v>62.69</v>
      </c>
      <c r="R14" s="5" t="s">
        <v>17</v>
      </c>
      <c r="S14" s="17">
        <v>46.64</v>
      </c>
      <c r="T14" s="17">
        <v>0</v>
      </c>
      <c r="U14" s="17">
        <v>16.05</v>
      </c>
      <c r="V14" s="17">
        <v>0</v>
      </c>
      <c r="W14" s="17">
        <f t="shared" si="2"/>
        <v>62.69</v>
      </c>
      <c r="Z14" s="5" t="s">
        <v>17</v>
      </c>
      <c r="AA14" s="17">
        <v>46.64</v>
      </c>
      <c r="AB14" s="17">
        <v>0</v>
      </c>
      <c r="AC14" s="17">
        <v>16.05</v>
      </c>
      <c r="AD14" s="17">
        <v>0</v>
      </c>
      <c r="AE14" s="17">
        <f t="shared" si="3"/>
        <v>62.69</v>
      </c>
    </row>
    <row r="15" spans="3:31">
      <c r="C15" s="5" t="s">
        <v>19</v>
      </c>
      <c r="D15" s="17">
        <v>131.232</v>
      </c>
      <c r="E15" s="17">
        <v>0</v>
      </c>
      <c r="F15" s="17">
        <v>8.18</v>
      </c>
      <c r="G15" s="17">
        <v>0</v>
      </c>
      <c r="H15" s="17">
        <f t="shared" si="0"/>
        <v>139.41200000000001</v>
      </c>
      <c r="I15" s="5"/>
      <c r="J15" s="5" t="s">
        <v>18</v>
      </c>
      <c r="K15" s="17">
        <v>27.34</v>
      </c>
      <c r="L15" s="20"/>
      <c r="M15" s="17">
        <v>38.54</v>
      </c>
      <c r="N15" s="17">
        <v>0</v>
      </c>
      <c r="O15" s="17">
        <f t="shared" si="1"/>
        <v>65.88</v>
      </c>
      <c r="R15" s="5" t="s">
        <v>18</v>
      </c>
      <c r="S15" s="17">
        <v>27.34</v>
      </c>
      <c r="T15" s="20"/>
      <c r="U15" s="17">
        <v>38.54</v>
      </c>
      <c r="V15" s="17">
        <v>0</v>
      </c>
      <c r="W15" s="17">
        <f t="shared" si="2"/>
        <v>65.88</v>
      </c>
      <c r="Z15" s="5" t="s">
        <v>18</v>
      </c>
      <c r="AA15" s="17">
        <v>27.34</v>
      </c>
      <c r="AB15" s="20"/>
      <c r="AC15" s="17">
        <v>38.54</v>
      </c>
      <c r="AD15" s="17">
        <v>0</v>
      </c>
      <c r="AE15" s="17">
        <f t="shared" si="3"/>
        <v>65.88</v>
      </c>
    </row>
    <row r="16" spans="3:31">
      <c r="C16" s="5" t="s">
        <v>20</v>
      </c>
      <c r="D16" s="17">
        <v>16.8</v>
      </c>
      <c r="E16" s="17">
        <v>0</v>
      </c>
      <c r="F16" s="17">
        <v>13.6</v>
      </c>
      <c r="G16" s="17">
        <v>0</v>
      </c>
      <c r="H16" s="17">
        <f t="shared" si="0"/>
        <v>30.4</v>
      </c>
      <c r="I16" s="5"/>
      <c r="J16" s="5" t="s">
        <v>19</v>
      </c>
      <c r="K16" s="17">
        <v>131.232</v>
      </c>
      <c r="L16" s="17">
        <v>0</v>
      </c>
      <c r="M16" s="17">
        <v>8.18</v>
      </c>
      <c r="N16" s="17">
        <v>0</v>
      </c>
      <c r="O16" s="17">
        <f t="shared" si="1"/>
        <v>139.41200000000001</v>
      </c>
      <c r="R16" s="5" t="s">
        <v>19</v>
      </c>
      <c r="S16" s="17">
        <v>131.232</v>
      </c>
      <c r="T16" s="17">
        <v>0</v>
      </c>
      <c r="U16" s="17">
        <v>8.18</v>
      </c>
      <c r="V16" s="17">
        <v>0</v>
      </c>
      <c r="W16" s="17">
        <f t="shared" si="2"/>
        <v>139.41200000000001</v>
      </c>
      <c r="Z16" s="5" t="s">
        <v>19</v>
      </c>
      <c r="AA16" s="17">
        <v>131.232</v>
      </c>
      <c r="AB16" s="17">
        <v>0</v>
      </c>
      <c r="AC16" s="17">
        <v>8.18</v>
      </c>
      <c r="AD16" s="17">
        <v>0</v>
      </c>
      <c r="AE16" s="17">
        <f t="shared" si="3"/>
        <v>139.41200000000001</v>
      </c>
    </row>
    <row r="17" spans="3:31">
      <c r="C17" s="5" t="s">
        <v>21</v>
      </c>
      <c r="D17" s="17">
        <v>11.265000000000001</v>
      </c>
      <c r="E17" s="17">
        <v>0</v>
      </c>
      <c r="F17" s="17" t="s">
        <v>34</v>
      </c>
      <c r="G17" s="17">
        <v>0</v>
      </c>
      <c r="H17" s="17">
        <f t="shared" si="0"/>
        <v>11.265000000000001</v>
      </c>
      <c r="I17" s="5"/>
      <c r="J17" s="5" t="s">
        <v>20</v>
      </c>
      <c r="K17" s="17">
        <v>16.8</v>
      </c>
      <c r="L17" s="17">
        <v>0</v>
      </c>
      <c r="M17" s="17">
        <v>13.6</v>
      </c>
      <c r="N17" s="17">
        <v>0</v>
      </c>
      <c r="O17" s="17">
        <f t="shared" si="1"/>
        <v>30.4</v>
      </c>
      <c r="R17" s="5" t="s">
        <v>20</v>
      </c>
      <c r="S17" s="17">
        <v>16.8</v>
      </c>
      <c r="T17" s="17">
        <v>0</v>
      </c>
      <c r="U17" s="17">
        <v>13.6</v>
      </c>
      <c r="V17" s="17">
        <v>0</v>
      </c>
      <c r="W17" s="17">
        <f t="shared" si="2"/>
        <v>30.4</v>
      </c>
      <c r="Z17" s="5" t="s">
        <v>20</v>
      </c>
      <c r="AA17" s="17">
        <v>16.8</v>
      </c>
      <c r="AB17" s="17">
        <v>0</v>
      </c>
      <c r="AC17" s="17">
        <v>13.6</v>
      </c>
      <c r="AD17" s="17">
        <v>0</v>
      </c>
      <c r="AE17" s="17">
        <f t="shared" si="3"/>
        <v>30.4</v>
      </c>
    </row>
    <row r="18" spans="3:31">
      <c r="C18" s="5" t="s">
        <v>22</v>
      </c>
      <c r="D18" s="17">
        <v>29.919</v>
      </c>
      <c r="E18" s="17">
        <v>0</v>
      </c>
      <c r="F18" s="17">
        <v>4.7683</v>
      </c>
      <c r="G18" s="17">
        <v>0</v>
      </c>
      <c r="H18" s="17">
        <f t="shared" si="0"/>
        <v>34.6873</v>
      </c>
      <c r="I18" s="5"/>
      <c r="J18" s="5" t="s">
        <v>21</v>
      </c>
      <c r="K18" s="17">
        <v>11.265000000000001</v>
      </c>
      <c r="L18" s="17">
        <v>0</v>
      </c>
      <c r="M18" s="17" t="s">
        <v>34</v>
      </c>
      <c r="N18" s="17">
        <v>0</v>
      </c>
      <c r="O18" s="17">
        <f t="shared" si="1"/>
        <v>11.265000000000001</v>
      </c>
      <c r="R18" s="5" t="s">
        <v>21</v>
      </c>
      <c r="S18" s="17">
        <v>11.265000000000001</v>
      </c>
      <c r="T18" s="17">
        <v>0</v>
      </c>
      <c r="U18" s="17" t="s">
        <v>34</v>
      </c>
      <c r="V18" s="17">
        <v>0</v>
      </c>
      <c r="W18" s="17">
        <f t="shared" si="2"/>
        <v>11.265000000000001</v>
      </c>
      <c r="Z18" s="5" t="s">
        <v>21</v>
      </c>
      <c r="AA18" s="17">
        <v>11.265000000000001</v>
      </c>
      <c r="AB18" s="17">
        <v>0</v>
      </c>
      <c r="AC18" s="17" t="s">
        <v>34</v>
      </c>
      <c r="AD18" s="17">
        <v>0</v>
      </c>
      <c r="AE18" s="17">
        <f t="shared" si="3"/>
        <v>11.265000000000001</v>
      </c>
    </row>
    <row r="19" spans="3:31">
      <c r="C19" s="5" t="s">
        <v>23</v>
      </c>
      <c r="D19" s="17">
        <v>11.9</v>
      </c>
      <c r="E19" s="17">
        <v>0</v>
      </c>
      <c r="F19" s="17">
        <v>1.4</v>
      </c>
      <c r="G19" s="17">
        <v>0</v>
      </c>
      <c r="H19" s="17">
        <f t="shared" si="0"/>
        <v>13.3</v>
      </c>
      <c r="I19" s="5"/>
      <c r="J19" s="5" t="s">
        <v>22</v>
      </c>
      <c r="O19" s="17">
        <f>SUM(K20:N20)</f>
        <v>34.6873</v>
      </c>
      <c r="R19" s="5" t="s">
        <v>22</v>
      </c>
      <c r="S19" s="17">
        <v>29.919</v>
      </c>
      <c r="T19" s="17">
        <v>0</v>
      </c>
      <c r="U19" s="17">
        <v>4.7683</v>
      </c>
      <c r="V19" s="17">
        <v>0</v>
      </c>
      <c r="W19" s="17">
        <f t="shared" si="2"/>
        <v>34.6873</v>
      </c>
      <c r="Z19" s="5" t="s">
        <v>22</v>
      </c>
      <c r="AA19" s="17">
        <v>29.919</v>
      </c>
      <c r="AB19" s="17">
        <v>0</v>
      </c>
      <c r="AC19" s="17">
        <v>4.7683</v>
      </c>
      <c r="AD19" s="17">
        <v>0</v>
      </c>
      <c r="AE19" s="17">
        <f t="shared" si="3"/>
        <v>34.6873</v>
      </c>
    </row>
    <row r="20" spans="3:31">
      <c r="C20" s="5" t="s">
        <v>24</v>
      </c>
      <c r="D20" s="17">
        <v>16.8</v>
      </c>
      <c r="E20" s="17">
        <v>2</v>
      </c>
      <c r="F20" s="17">
        <v>2.7</v>
      </c>
      <c r="G20" s="17">
        <v>2.2000000000000002</v>
      </c>
      <c r="H20" s="17">
        <f t="shared" si="0"/>
        <v>23.7</v>
      </c>
      <c r="I20" s="5"/>
      <c r="J20" s="5" t="s">
        <v>23</v>
      </c>
      <c r="K20" s="17">
        <v>29.919</v>
      </c>
      <c r="L20" s="17">
        <v>0</v>
      </c>
      <c r="M20" s="17">
        <v>4.7683</v>
      </c>
      <c r="N20" s="17">
        <v>0</v>
      </c>
      <c r="O20" s="17" t="e">
        <f>SUM(#REF!)</f>
        <v>#REF!</v>
      </c>
      <c r="R20" s="5" t="s">
        <v>23</v>
      </c>
      <c r="S20" s="17">
        <v>11.9</v>
      </c>
      <c r="T20" s="17">
        <v>0</v>
      </c>
      <c r="U20" s="17">
        <v>1.4</v>
      </c>
      <c r="V20" s="17">
        <v>0</v>
      </c>
      <c r="W20" s="17">
        <f t="shared" si="2"/>
        <v>13.3</v>
      </c>
      <c r="Z20" s="5" t="s">
        <v>23</v>
      </c>
      <c r="AA20" s="17">
        <v>11.9</v>
      </c>
      <c r="AB20" s="17">
        <v>0</v>
      </c>
      <c r="AC20" s="17">
        <v>1.4</v>
      </c>
      <c r="AD20" s="17">
        <v>0</v>
      </c>
      <c r="AE20" s="17">
        <f t="shared" si="3"/>
        <v>13.3</v>
      </c>
    </row>
    <row r="21" spans="3:31">
      <c r="C21" s="5" t="s">
        <v>25</v>
      </c>
      <c r="D21" s="17">
        <v>114.32</v>
      </c>
      <c r="E21" s="17">
        <v>0</v>
      </c>
      <c r="F21" s="17">
        <v>0</v>
      </c>
      <c r="G21" s="17">
        <v>3.7</v>
      </c>
      <c r="H21" s="17">
        <f t="shared" si="0"/>
        <v>118.02</v>
      </c>
      <c r="I21" s="5"/>
      <c r="J21" s="5" t="s">
        <v>24</v>
      </c>
      <c r="K21" s="17">
        <v>16.8</v>
      </c>
      <c r="L21" s="17">
        <v>2</v>
      </c>
      <c r="M21" s="17">
        <v>2.7</v>
      </c>
      <c r="N21" s="17">
        <v>2.2000000000000002</v>
      </c>
      <c r="O21" s="17">
        <f t="shared" ref="O21:O25" si="4">SUM(K21:N21)</f>
        <v>23.7</v>
      </c>
      <c r="R21" s="5" t="s">
        <v>24</v>
      </c>
      <c r="S21" s="17">
        <v>16.8</v>
      </c>
      <c r="T21" s="17">
        <v>2</v>
      </c>
      <c r="U21" s="17">
        <v>2.7</v>
      </c>
      <c r="V21" s="17">
        <v>2.2000000000000002</v>
      </c>
      <c r="W21" s="17">
        <f t="shared" si="2"/>
        <v>23.7</v>
      </c>
      <c r="Z21" s="5" t="s">
        <v>24</v>
      </c>
      <c r="AA21" s="17">
        <v>16.8</v>
      </c>
      <c r="AB21" s="17">
        <v>2</v>
      </c>
      <c r="AC21" s="17">
        <v>2.7</v>
      </c>
      <c r="AD21" s="17">
        <v>2.2000000000000002</v>
      </c>
      <c r="AE21" s="17">
        <f t="shared" si="3"/>
        <v>23.7</v>
      </c>
    </row>
    <row r="22" spans="3:31">
      <c r="C22" s="5" t="s">
        <v>26</v>
      </c>
      <c r="D22" s="17">
        <v>167</v>
      </c>
      <c r="E22" s="17"/>
      <c r="F22" s="17">
        <v>15.2</v>
      </c>
      <c r="G22" s="17"/>
      <c r="H22" s="17">
        <f t="shared" si="0"/>
        <v>182.2</v>
      </c>
      <c r="I22" s="5"/>
      <c r="J22" s="5" t="s">
        <v>25</v>
      </c>
      <c r="K22" s="17">
        <v>114.32</v>
      </c>
      <c r="L22" s="17">
        <v>0</v>
      </c>
      <c r="M22" s="17">
        <v>0</v>
      </c>
      <c r="N22" s="17">
        <v>3.7</v>
      </c>
      <c r="O22" s="17">
        <f t="shared" si="4"/>
        <v>118.02</v>
      </c>
      <c r="R22" s="5" t="s">
        <v>25</v>
      </c>
      <c r="S22" s="17">
        <v>114.32</v>
      </c>
      <c r="T22" s="17">
        <v>0</v>
      </c>
      <c r="U22" s="17">
        <v>0</v>
      </c>
      <c r="V22" s="17">
        <v>3.7</v>
      </c>
      <c r="W22" s="17">
        <f t="shared" si="2"/>
        <v>118.02</v>
      </c>
      <c r="Z22" s="5" t="s">
        <v>25</v>
      </c>
      <c r="AA22" s="17">
        <v>114.32</v>
      </c>
      <c r="AB22" s="17">
        <v>0</v>
      </c>
      <c r="AC22" s="17">
        <v>0</v>
      </c>
      <c r="AD22" s="17">
        <v>3.7</v>
      </c>
      <c r="AE22" s="17">
        <f t="shared" si="3"/>
        <v>118.02</v>
      </c>
    </row>
    <row r="23" spans="3:31">
      <c r="C23" s="5" t="s">
        <v>27</v>
      </c>
      <c r="D23" s="17">
        <v>18.399999999999999</v>
      </c>
      <c r="E23" s="17">
        <v>38.04</v>
      </c>
      <c r="F23" s="17">
        <v>0</v>
      </c>
      <c r="G23" s="17">
        <v>21</v>
      </c>
      <c r="H23" s="17">
        <f t="shared" si="0"/>
        <v>77.44</v>
      </c>
      <c r="I23" s="5"/>
      <c r="J23" s="5" t="s">
        <v>26</v>
      </c>
      <c r="K23" s="17">
        <v>167</v>
      </c>
      <c r="L23" s="20"/>
      <c r="M23" s="17">
        <v>15.2</v>
      </c>
      <c r="N23" s="20"/>
      <c r="O23" s="17">
        <f t="shared" si="4"/>
        <v>182.2</v>
      </c>
      <c r="R23" s="5" t="s">
        <v>26</v>
      </c>
      <c r="S23" s="17">
        <v>167</v>
      </c>
      <c r="T23" s="20"/>
      <c r="U23" s="17">
        <v>15.2</v>
      </c>
      <c r="V23" s="20"/>
      <c r="W23" s="17">
        <f t="shared" si="2"/>
        <v>182.2</v>
      </c>
      <c r="Z23" s="5" t="s">
        <v>26</v>
      </c>
      <c r="AA23" s="17">
        <v>167</v>
      </c>
      <c r="AB23" s="20"/>
      <c r="AC23" s="17">
        <v>15.2</v>
      </c>
      <c r="AD23" s="20"/>
      <c r="AE23" s="17">
        <f t="shared" si="3"/>
        <v>182.2</v>
      </c>
    </row>
    <row r="24" spans="3:31">
      <c r="C24" s="5" t="s">
        <v>28</v>
      </c>
      <c r="D24" s="17">
        <v>0</v>
      </c>
      <c r="E24" s="17">
        <v>0</v>
      </c>
      <c r="F24" s="17">
        <v>0</v>
      </c>
      <c r="G24" s="17">
        <v>0</v>
      </c>
      <c r="H24" s="17">
        <f t="shared" si="0"/>
        <v>0</v>
      </c>
      <c r="I24" s="5"/>
      <c r="J24" s="5" t="s">
        <v>27</v>
      </c>
      <c r="K24" s="17">
        <v>18.399999999999999</v>
      </c>
      <c r="L24" s="17">
        <v>38.04</v>
      </c>
      <c r="M24" s="17">
        <v>0</v>
      </c>
      <c r="N24" s="17">
        <v>21</v>
      </c>
      <c r="O24" s="17">
        <f t="shared" si="4"/>
        <v>77.44</v>
      </c>
      <c r="R24" s="5" t="s">
        <v>27</v>
      </c>
      <c r="S24" s="17">
        <v>18.399999999999999</v>
      </c>
      <c r="T24" s="17">
        <v>38.04</v>
      </c>
      <c r="U24" s="17">
        <v>0</v>
      </c>
      <c r="V24" s="17">
        <v>21</v>
      </c>
      <c r="W24" s="17">
        <f t="shared" si="2"/>
        <v>77.44</v>
      </c>
      <c r="Z24" s="5" t="s">
        <v>27</v>
      </c>
      <c r="AA24" s="17">
        <v>18.399999999999999</v>
      </c>
      <c r="AB24" s="17">
        <v>38.04</v>
      </c>
      <c r="AC24" s="17">
        <v>0</v>
      </c>
      <c r="AD24" s="17">
        <v>21</v>
      </c>
      <c r="AE24" s="17">
        <f t="shared" si="3"/>
        <v>77.44</v>
      </c>
    </row>
    <row r="25" spans="3:31">
      <c r="C25" s="7" t="s">
        <v>5</v>
      </c>
      <c r="D25" s="21">
        <f t="shared" ref="D25:H25" si="5">SUM(D9:D24)</f>
        <v>640.95199999999988</v>
      </c>
      <c r="E25" s="21">
        <f t="shared" si="5"/>
        <v>40.04</v>
      </c>
      <c r="F25" s="21">
        <f t="shared" si="5"/>
        <v>117.1263</v>
      </c>
      <c r="G25" s="21">
        <f t="shared" si="5"/>
        <v>41.100499999999997</v>
      </c>
      <c r="H25" s="21">
        <f t="shared" si="5"/>
        <v>839.2188000000001</v>
      </c>
      <c r="I25" s="5"/>
      <c r="J25" s="5" t="s">
        <v>28</v>
      </c>
      <c r="K25" s="17">
        <v>0</v>
      </c>
      <c r="L25" s="17">
        <v>0</v>
      </c>
      <c r="M25" s="17">
        <v>0</v>
      </c>
      <c r="N25" s="17">
        <v>0</v>
      </c>
      <c r="O25" s="17">
        <f t="shared" si="4"/>
        <v>0</v>
      </c>
      <c r="P25" s="5"/>
      <c r="Q25" s="5"/>
      <c r="R25" s="5" t="s">
        <v>28</v>
      </c>
      <c r="S25" s="17">
        <v>0</v>
      </c>
      <c r="T25" s="17">
        <v>0</v>
      </c>
      <c r="U25" s="17">
        <v>0</v>
      </c>
      <c r="V25" s="17">
        <v>0</v>
      </c>
      <c r="W25" s="17">
        <f t="shared" si="2"/>
        <v>0</v>
      </c>
      <c r="X25" s="5"/>
      <c r="Y25" s="5"/>
      <c r="Z25" s="5" t="s">
        <v>28</v>
      </c>
      <c r="AA25" s="17">
        <v>0</v>
      </c>
      <c r="AB25" s="17">
        <v>0</v>
      </c>
      <c r="AC25" s="17">
        <v>0</v>
      </c>
      <c r="AD25" s="17">
        <v>0</v>
      </c>
      <c r="AE25" s="17">
        <f t="shared" si="3"/>
        <v>0</v>
      </c>
    </row>
    <row r="26" spans="3:31">
      <c r="C26" s="13">
        <v>2021</v>
      </c>
      <c r="D26" s="5"/>
      <c r="E26" s="5"/>
      <c r="F26" s="5"/>
      <c r="G26" s="5"/>
      <c r="H26" s="5"/>
      <c r="I26" s="5"/>
      <c r="J26" s="6"/>
      <c r="K26" s="19"/>
      <c r="L26" s="19"/>
      <c r="M26" s="19"/>
      <c r="N26" s="19"/>
      <c r="O26" s="19"/>
      <c r="P26" s="5"/>
      <c r="Q26" s="5"/>
      <c r="R26" s="6"/>
      <c r="S26" s="19"/>
      <c r="T26" s="19"/>
      <c r="U26" s="19"/>
      <c r="V26" s="19"/>
      <c r="W26" s="19"/>
      <c r="X26" s="5"/>
      <c r="Y26" s="5"/>
      <c r="Z26" s="6"/>
      <c r="AA26" s="19"/>
      <c r="AB26" s="19"/>
      <c r="AC26" s="19"/>
      <c r="AD26" s="19"/>
      <c r="AE26" s="19"/>
    </row>
    <row r="27" spans="3:31">
      <c r="C27" s="5">
        <v>2020</v>
      </c>
      <c r="D27" s="5"/>
      <c r="E27" s="5"/>
      <c r="F27" s="5"/>
      <c r="G27" s="5"/>
      <c r="H27" s="5"/>
      <c r="I27" s="5"/>
      <c r="J27" s="8" t="s">
        <v>5</v>
      </c>
      <c r="K27" s="19">
        <f t="shared" ref="K27:O27" si="6">SUM(K10:K25)</f>
        <v>629.05200000000002</v>
      </c>
      <c r="L27" s="19">
        <f t="shared" si="6"/>
        <v>40.04</v>
      </c>
      <c r="M27" s="19">
        <f t="shared" si="6"/>
        <v>115.72629999999999</v>
      </c>
      <c r="N27" s="19">
        <f t="shared" si="6"/>
        <v>41.100499999999997</v>
      </c>
      <c r="O27" s="19" t="e">
        <f t="shared" si="6"/>
        <v>#REF!</v>
      </c>
      <c r="R27" s="8" t="s">
        <v>5</v>
      </c>
      <c r="S27" s="19">
        <f t="shared" ref="S27:W27" si="7">SUM(S10:S25)</f>
        <v>640.95199999999988</v>
      </c>
      <c r="T27" s="19">
        <f t="shared" si="7"/>
        <v>40.04</v>
      </c>
      <c r="U27" s="19">
        <f t="shared" si="7"/>
        <v>117.1263</v>
      </c>
      <c r="V27" s="19">
        <f t="shared" si="7"/>
        <v>41.100499999999997</v>
      </c>
      <c r="W27" s="19">
        <f t="shared" si="7"/>
        <v>839.2188000000001</v>
      </c>
      <c r="Z27" s="8" t="s">
        <v>5</v>
      </c>
      <c r="AA27" s="19">
        <f t="shared" ref="AA27:AE27" si="8">SUM(AA10:AA25)</f>
        <v>640.95199999999988</v>
      </c>
      <c r="AB27" s="19">
        <f t="shared" si="8"/>
        <v>40.04</v>
      </c>
      <c r="AC27" s="19">
        <f t="shared" si="8"/>
        <v>117.1263</v>
      </c>
      <c r="AD27" s="19">
        <f t="shared" si="8"/>
        <v>41.100499999999997</v>
      </c>
      <c r="AE27" s="19">
        <f t="shared" si="8"/>
        <v>839.2188000000001</v>
      </c>
    </row>
    <row r="28" spans="3:31">
      <c r="C28" s="5"/>
      <c r="D28" s="5"/>
      <c r="E28" s="5"/>
      <c r="F28" s="5"/>
      <c r="G28" s="5"/>
      <c r="H28" s="5"/>
      <c r="I28" s="5"/>
      <c r="J28" s="13"/>
      <c r="K28" s="5"/>
      <c r="L28" s="5"/>
      <c r="M28" s="5"/>
      <c r="N28" s="5"/>
      <c r="O28" s="5"/>
      <c r="R28" s="13">
        <v>2024</v>
      </c>
      <c r="S28" s="5"/>
      <c r="T28" s="5"/>
      <c r="U28" s="5"/>
      <c r="V28" s="5"/>
      <c r="W28" s="5"/>
      <c r="Z28" s="13"/>
      <c r="AA28" s="5"/>
      <c r="AB28" s="5"/>
      <c r="AC28" s="5"/>
      <c r="AD28" s="5"/>
      <c r="AE28" s="5"/>
    </row>
    <row r="29" spans="3:31">
      <c r="C29" s="5">
        <v>2019</v>
      </c>
      <c r="D29" s="5"/>
      <c r="E29" s="5"/>
      <c r="F29" s="5"/>
      <c r="G29" s="5"/>
      <c r="H29" s="5"/>
      <c r="I29" s="5"/>
      <c r="J29" s="13">
        <v>2022</v>
      </c>
      <c r="K29" s="5"/>
      <c r="L29" s="5"/>
      <c r="M29" s="5"/>
      <c r="N29" s="5"/>
      <c r="O29" s="5"/>
      <c r="R29" s="13">
        <v>2023</v>
      </c>
      <c r="S29" s="5"/>
      <c r="T29" s="5"/>
      <c r="U29" s="5"/>
      <c r="V29" s="5"/>
      <c r="W29" s="5"/>
      <c r="Z29" s="13">
        <v>2023</v>
      </c>
      <c r="AA29" s="5"/>
      <c r="AB29" s="5"/>
      <c r="AC29" s="5"/>
      <c r="AD29" s="5"/>
      <c r="AE29" s="5"/>
    </row>
    <row r="30" spans="3:31">
      <c r="C30" s="6">
        <v>2018</v>
      </c>
      <c r="D30" s="6"/>
      <c r="E30" s="6"/>
      <c r="F30" s="5"/>
      <c r="G30" s="5"/>
      <c r="H30" s="5"/>
      <c r="I30" s="5"/>
      <c r="J30" s="13">
        <v>2021</v>
      </c>
      <c r="K30" s="5"/>
      <c r="L30" s="5"/>
      <c r="M30" s="5"/>
      <c r="N30" s="5"/>
      <c r="O30" s="5"/>
      <c r="R30" s="13">
        <v>2022</v>
      </c>
      <c r="S30" s="5"/>
      <c r="T30" s="5"/>
      <c r="U30" s="5"/>
      <c r="V30" s="5"/>
      <c r="W30" s="5"/>
      <c r="Z30" s="13">
        <v>2022</v>
      </c>
      <c r="AA30" s="5"/>
      <c r="AB30" s="5"/>
      <c r="AC30" s="5"/>
      <c r="AD30" s="5"/>
      <c r="AE30" s="5"/>
    </row>
    <row r="31" spans="3:31">
      <c r="C31" s="5"/>
      <c r="D31" s="5"/>
      <c r="E31" s="5"/>
      <c r="F31" s="5"/>
      <c r="G31" s="5"/>
      <c r="H31" s="5"/>
      <c r="I31" s="5"/>
      <c r="J31" s="13">
        <v>2020</v>
      </c>
      <c r="K31" s="5"/>
      <c r="L31" s="5"/>
      <c r="M31" s="5"/>
      <c r="N31" s="5"/>
      <c r="O31" s="5"/>
      <c r="R31" s="13">
        <v>2021</v>
      </c>
      <c r="S31" s="5"/>
      <c r="T31" s="5"/>
      <c r="U31" s="5"/>
      <c r="V31" s="5"/>
      <c r="W31" s="5"/>
      <c r="Z31" s="13">
        <v>2021</v>
      </c>
      <c r="AA31" s="5"/>
      <c r="AB31" s="5"/>
      <c r="AC31" s="5"/>
      <c r="AD31" s="5"/>
      <c r="AE31" s="5"/>
    </row>
    <row r="32" spans="3:31">
      <c r="C32" s="5"/>
      <c r="D32" s="5"/>
      <c r="E32" s="5"/>
      <c r="F32" s="5"/>
      <c r="G32" s="5"/>
      <c r="H32" s="5"/>
      <c r="I32" s="5"/>
      <c r="J32" s="14">
        <v>2019</v>
      </c>
      <c r="K32" s="6"/>
      <c r="L32" s="6"/>
      <c r="M32" s="5"/>
      <c r="N32" s="5"/>
      <c r="O32" s="5"/>
      <c r="R32" s="14">
        <v>2020</v>
      </c>
      <c r="S32" s="6"/>
      <c r="T32" s="6"/>
      <c r="U32" s="5"/>
      <c r="V32" s="5"/>
      <c r="W32" s="5"/>
      <c r="Z32" s="14">
        <v>2020</v>
      </c>
      <c r="AA32" s="6"/>
      <c r="AB32" s="6"/>
      <c r="AC32" s="5"/>
      <c r="AD32" s="5"/>
      <c r="AE32" s="5"/>
    </row>
  </sheetData>
  <mergeCells count="19">
    <mergeCell ref="AE7:AE8"/>
    <mergeCell ref="K7:L7"/>
    <mergeCell ref="M7:N7"/>
    <mergeCell ref="O7:O8"/>
    <mergeCell ref="R7:R8"/>
    <mergeCell ref="S7:T7"/>
    <mergeCell ref="U7:V7"/>
    <mergeCell ref="D6:E6"/>
    <mergeCell ref="J3:O3"/>
    <mergeCell ref="R3:W3"/>
    <mergeCell ref="Z3:AE3"/>
    <mergeCell ref="F6:G6"/>
    <mergeCell ref="AC7:AD7"/>
    <mergeCell ref="J7:J8"/>
    <mergeCell ref="W7:W8"/>
    <mergeCell ref="H6:H7"/>
    <mergeCell ref="Z7:Z8"/>
    <mergeCell ref="AA7:A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2026-04-20T15:02:06Z</dcterms:created>
  <dcterms:modified xsi:type="dcterms:W3CDTF">2026-04-20T15:17:50Z</dcterms:modified>
</cp:coreProperties>
</file>