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7E9329F0-4A21-4D31-8788-8335885FFCFE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7" i="1" l="1"/>
  <c r="S27" i="1"/>
  <c r="R27" i="1"/>
  <c r="Q27" i="1"/>
  <c r="P27" i="1"/>
  <c r="L27" i="1"/>
  <c r="K27" i="1"/>
  <c r="J27" i="1"/>
  <c r="I27" i="1"/>
  <c r="E25" i="1"/>
  <c r="D25" i="1"/>
  <c r="C25" i="1"/>
  <c r="V24" i="1"/>
  <c r="F23" i="1"/>
  <c r="F22" i="1"/>
  <c r="Y21" i="1"/>
  <c r="F21" i="1"/>
  <c r="F20" i="1"/>
  <c r="F19" i="1"/>
  <c r="F18" i="1"/>
  <c r="F17" i="1"/>
  <c r="Y16" i="1"/>
  <c r="F16" i="1"/>
  <c r="F15" i="1"/>
  <c r="Y14" i="1"/>
  <c r="F14" i="1"/>
  <c r="Y13" i="1"/>
  <c r="F10" i="1"/>
  <c r="F25" i="1" s="1"/>
  <c r="W24" i="1" l="1"/>
  <c r="W27" i="1" s="1"/>
  <c r="V27" i="1"/>
  <c r="Y24" i="1"/>
  <c r="Y27" i="1" s="1"/>
</calcChain>
</file>

<file path=xl/sharedStrings.xml><?xml version="1.0" encoding="utf-8"?>
<sst xmlns="http://schemas.openxmlformats.org/spreadsheetml/2006/main" count="121" uniqueCount="50">
  <si>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</si>
  <si>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</si>
  <si>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</si>
  <si>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</si>
  <si>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</si>
  <si>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</si>
  <si>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</si>
  <si>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</si>
  <si>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</si>
  <si>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</si>
  <si>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Tabel : 7.2  Banyaknya Usaha Perdagangan Menurut Desa dan Jenis Usaha di</t>
  </si>
  <si>
    <t>Jenis Usaha Perdagangan</t>
  </si>
  <si>
    <t>Barang-Barang Mentah</t>
  </si>
  <si>
    <t>Makanan/ Minuman</t>
  </si>
  <si>
    <t>Jasa</t>
  </si>
  <si>
    <t>Kecamatan Susukan</t>
  </si>
  <si>
    <t>Kecamatan 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</si>
  <si>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</si>
  <si>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</si>
  <si>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</si>
  <si>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</si>
  <si>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</si>
  <si>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</si>
  <si>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</si>
  <si>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</si>
  <si>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</si>
  <si>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</si>
  <si>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</si>
  <si>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</si>
  <si>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</si>
  <si>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</si>
  <si>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</si>
  <si>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</si>
  <si>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</si>
  <si>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</si>
  <si>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</si>
  <si>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</si>
  <si>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</si>
  <si>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</si>
  <si>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</si>
  <si>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</si>
  <si>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</si>
  <si>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</si>
  <si>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</si>
  <si>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</si>
  <si>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</si>
  <si>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</si>
  <si>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</si>
  <si>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Makanan/Minuman</t>
  </si>
  <si>
    <t>*barang mentah digolongkan sebagai :
Bahan tambang: Minyak bumi, timah, tembaga, bij emas, perak, batu bara.
Hasil hutan: Kayu, tumbuh-tumbuhan.
Hasil pertanian: Padi, jagung, gandum.
Hasil perkebunan: Kelapa sawit, tebu, buah-buahan, biji kopi, kakao.
Hasil peternakan: Sapi, domba, kambing, kuda, ayam, bebek.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</si>
</sst>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/>
    <xf numFmtId="164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164" fontId="1" fillId="0" borderId="0" xfId="0" applyNumberFormat="1" applyFont="1"/>
    <xf numFmtId="49" fontId="1" fillId="0" borderId="0" xfId="0" applyNumberFormat="1" applyFont="1" applyAlignment="1">
      <alignment horizontal="left"/>
    </xf>
    <xf numFmtId="164" fontId="1" fillId="0" borderId="3" xfId="0" applyNumberFormat="1" applyFont="1" applyBorder="1"/>
    <xf numFmtId="0" fontId="2" fillId="0" borderId="1" xfId="0" applyFont="1" applyBorder="1"/>
    <xf numFmtId="0" fontId="1" fillId="0" borderId="2" xfId="0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Y31"/>
  <sheetViews>
    <sheetView tabSelected="1" workbookViewId="0">
      <selection activeCell="B3" sqref="B3:Y31"/>
    </sheetView>
  </sheetViews>
  <sheetFormatPr defaultRowHeight="14.5"/>
  <sheetData>
    <row r="3" spans="2:25">
      <c r="B3" s="10" t="s">
        <v>10</v>
      </c>
      <c r="C3" s="10"/>
      <c r="D3" s="10"/>
      <c r="E3" s="10"/>
      <c r="F3" s="10"/>
      <c r="G3" s="10"/>
      <c r="H3" s="10" t="s">
        <v>10</v>
      </c>
      <c r="O3" s="10" t="s">
        <v>10</v>
      </c>
      <c r="U3" s="10" t="s">
        <v>10</v>
      </c>
    </row>
    <row r="4" spans="2:25">
      <c r="B4" s="10" t="s">
        <v>15</v>
      </c>
      <c r="C4" s="10"/>
      <c r="D4" s="10"/>
      <c r="E4" s="10"/>
      <c r="F4" s="10"/>
      <c r="G4" s="10"/>
      <c r="H4" s="10" t="s">
        <v>16</v>
      </c>
      <c r="O4" s="10" t="s">
        <v>16</v>
      </c>
      <c r="U4" s="10" t="s">
        <v>16</v>
      </c>
    </row>
    <row r="5" spans="2:25">
      <c r="B5" s="10" t="s">
        <v>17</v>
      </c>
      <c r="C5" s="10"/>
      <c r="D5" s="10"/>
      <c r="E5" s="10"/>
      <c r="F5" s="10"/>
      <c r="G5" s="10"/>
      <c r="H5" s="10" t="s">
        <v>0</v>
      </c>
      <c r="O5" s="10" t="s">
        <v>1</v>
      </c>
      <c r="U5" s="10" t="s">
        <v>2</v>
      </c>
    </row>
    <row r="6" spans="2:2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2:25">
      <c r="B7" s="1" t="s">
        <v>3</v>
      </c>
      <c r="C7" s="2" t="s">
        <v>11</v>
      </c>
      <c r="D7" s="3"/>
      <c r="E7" s="3"/>
      <c r="F7" s="1" t="s">
        <v>4</v>
      </c>
      <c r="G7" s="10"/>
      <c r="H7" s="1" t="s">
        <v>3</v>
      </c>
      <c r="I7" s="2" t="s">
        <v>11</v>
      </c>
      <c r="J7" s="3"/>
      <c r="K7" s="3"/>
      <c r="L7" s="1" t="s">
        <v>4</v>
      </c>
      <c r="O7" s="1" t="s">
        <v>3</v>
      </c>
      <c r="P7" s="2" t="s">
        <v>11</v>
      </c>
      <c r="Q7" s="3"/>
      <c r="R7" s="3"/>
      <c r="S7" s="1" t="s">
        <v>4</v>
      </c>
      <c r="U7" s="1" t="s">
        <v>3</v>
      </c>
      <c r="V7" s="2" t="s">
        <v>11</v>
      </c>
      <c r="W7" s="3"/>
      <c r="X7" s="3"/>
      <c r="Y7" s="1" t="s">
        <v>4</v>
      </c>
    </row>
    <row r="8" spans="2:25" ht="58">
      <c r="B8" s="4"/>
      <c r="C8" s="9" t="s">
        <v>12</v>
      </c>
      <c r="D8" s="9" t="s">
        <v>48</v>
      </c>
      <c r="E8" s="9" t="s">
        <v>14</v>
      </c>
      <c r="F8" s="4"/>
      <c r="G8" s="10"/>
      <c r="H8" s="4"/>
      <c r="I8" s="9" t="s">
        <v>12</v>
      </c>
      <c r="J8" s="9" t="s">
        <v>13</v>
      </c>
      <c r="K8" s="9" t="s">
        <v>14</v>
      </c>
      <c r="L8" s="4"/>
      <c r="O8" s="4"/>
      <c r="P8" s="9" t="s">
        <v>12</v>
      </c>
      <c r="Q8" s="9" t="s">
        <v>13</v>
      </c>
      <c r="R8" s="9" t="s">
        <v>14</v>
      </c>
      <c r="S8" s="4"/>
      <c r="U8" s="4"/>
      <c r="V8" s="9" t="s">
        <v>12</v>
      </c>
      <c r="W8" s="9" t="s">
        <v>13</v>
      </c>
      <c r="X8" s="9" t="s">
        <v>14</v>
      </c>
      <c r="Y8" s="4"/>
    </row>
    <row r="9" spans="2:25">
      <c r="B9" s="5" t="s">
        <v>5</v>
      </c>
      <c r="C9" s="6" t="s">
        <v>6</v>
      </c>
      <c r="D9" s="6" t="s">
        <v>7</v>
      </c>
      <c r="E9" s="6" t="s">
        <v>8</v>
      </c>
      <c r="F9" s="5" t="s">
        <v>9</v>
      </c>
      <c r="G9" s="10"/>
      <c r="H9" s="5" t="s">
        <v>5</v>
      </c>
      <c r="I9" s="6" t="s">
        <v>6</v>
      </c>
      <c r="J9" s="6" t="s">
        <v>7</v>
      </c>
      <c r="K9" s="6" t="s">
        <v>8</v>
      </c>
      <c r="L9" s="5" t="s">
        <v>9</v>
      </c>
      <c r="O9" s="5" t="s">
        <v>5</v>
      </c>
      <c r="P9" s="6" t="s">
        <v>6</v>
      </c>
      <c r="Q9" s="6" t="s">
        <v>7</v>
      </c>
      <c r="R9" s="6" t="s">
        <v>8</v>
      </c>
      <c r="S9" s="5" t="s">
        <v>9</v>
      </c>
      <c r="U9" s="5" t="s">
        <v>5</v>
      </c>
      <c r="V9" s="6" t="s">
        <v>6</v>
      </c>
      <c r="W9" s="6" t="s">
        <v>7</v>
      </c>
      <c r="X9" s="6" t="s">
        <v>8</v>
      </c>
      <c r="Y9" s="5" t="s">
        <v>9</v>
      </c>
    </row>
    <row r="10" spans="2:25">
      <c r="B10" s="10" t="s">
        <v>18</v>
      </c>
      <c r="C10" s="12">
        <v>5</v>
      </c>
      <c r="D10" s="12">
        <v>8</v>
      </c>
      <c r="E10" s="12">
        <v>11</v>
      </c>
      <c r="F10" s="12">
        <f t="shared" ref="F10:F24" si="0">SUM(C10:E10)</f>
        <v>24</v>
      </c>
      <c r="G10" s="10"/>
      <c r="H10" s="13" t="s">
        <v>19</v>
      </c>
      <c r="I10" s="8">
        <v>4</v>
      </c>
      <c r="J10" s="8">
        <v>2</v>
      </c>
      <c r="K10" s="8">
        <v>6</v>
      </c>
      <c r="L10" s="8">
        <v>12</v>
      </c>
      <c r="O10" s="13" t="s">
        <v>19</v>
      </c>
      <c r="P10" s="8">
        <v>4</v>
      </c>
      <c r="Q10" s="8">
        <v>2</v>
      </c>
      <c r="R10" s="8">
        <v>6</v>
      </c>
      <c r="S10" s="8">
        <v>12</v>
      </c>
      <c r="U10" s="13" t="s">
        <v>19</v>
      </c>
      <c r="V10" s="8">
        <v>6</v>
      </c>
      <c r="W10" s="8">
        <v>2</v>
      </c>
      <c r="X10" s="8">
        <v>8</v>
      </c>
      <c r="Y10" s="8">
        <v>12</v>
      </c>
    </row>
    <row r="11" spans="2:25">
      <c r="B11" s="10" t="s">
        <v>20</v>
      </c>
      <c r="C11" s="14">
        <v>0</v>
      </c>
      <c r="D11" s="14">
        <v>0</v>
      </c>
      <c r="E11" s="14">
        <v>0</v>
      </c>
      <c r="F11" s="14">
        <v>0</v>
      </c>
      <c r="G11" s="10"/>
      <c r="H11" s="15" t="s">
        <v>21</v>
      </c>
      <c r="I11" s="14">
        <v>0</v>
      </c>
      <c r="J11" s="14">
        <v>0</v>
      </c>
      <c r="K11" s="8">
        <v>25</v>
      </c>
      <c r="L11" s="8">
        <v>25</v>
      </c>
      <c r="O11" s="15" t="s">
        <v>21</v>
      </c>
      <c r="P11" s="14">
        <v>0</v>
      </c>
      <c r="Q11" s="14">
        <v>0</v>
      </c>
      <c r="R11" s="8">
        <v>25</v>
      </c>
      <c r="S11" s="8">
        <v>25</v>
      </c>
      <c r="U11" s="15" t="s">
        <v>21</v>
      </c>
      <c r="V11" s="10">
        <v>10</v>
      </c>
      <c r="W11" s="10">
        <v>15</v>
      </c>
      <c r="X11" s="10">
        <v>10</v>
      </c>
      <c r="Y11" s="10">
        <v>35</v>
      </c>
    </row>
    <row r="12" spans="2:25">
      <c r="B12" s="10" t="s">
        <v>22</v>
      </c>
      <c r="C12" s="14">
        <v>0</v>
      </c>
      <c r="D12" s="14">
        <v>0</v>
      </c>
      <c r="E12" s="14">
        <v>0</v>
      </c>
      <c r="F12" s="14">
        <v>0</v>
      </c>
      <c r="G12" s="10"/>
      <c r="H12" s="15" t="s">
        <v>23</v>
      </c>
      <c r="I12" s="14">
        <v>0</v>
      </c>
      <c r="J12" s="14">
        <v>0</v>
      </c>
      <c r="K12" s="14">
        <v>0</v>
      </c>
      <c r="L12" s="8">
        <v>0</v>
      </c>
      <c r="O12" s="15" t="s">
        <v>23</v>
      </c>
      <c r="P12" s="14">
        <v>0</v>
      </c>
      <c r="Q12" s="14">
        <v>0</v>
      </c>
      <c r="R12" s="14">
        <v>0</v>
      </c>
      <c r="S12" s="8">
        <v>0</v>
      </c>
      <c r="U12" s="15" t="s">
        <v>23</v>
      </c>
      <c r="V12" s="14">
        <v>0</v>
      </c>
      <c r="W12" s="14">
        <v>0</v>
      </c>
      <c r="X12" s="14">
        <v>0</v>
      </c>
      <c r="Y12" s="14">
        <v>0</v>
      </c>
    </row>
    <row r="13" spans="2:25">
      <c r="B13" s="10" t="s">
        <v>24</v>
      </c>
      <c r="C13" s="14">
        <v>0</v>
      </c>
      <c r="D13" s="14">
        <v>0</v>
      </c>
      <c r="E13" s="14">
        <v>0</v>
      </c>
      <c r="F13" s="14">
        <v>0</v>
      </c>
      <c r="G13" s="10"/>
      <c r="H13" s="15" t="s">
        <v>25</v>
      </c>
      <c r="I13" s="8">
        <v>25</v>
      </c>
      <c r="J13" s="8">
        <v>9</v>
      </c>
      <c r="K13" s="8">
        <v>3</v>
      </c>
      <c r="L13" s="8">
        <v>37</v>
      </c>
      <c r="O13" s="15" t="s">
        <v>25</v>
      </c>
      <c r="P13" s="8">
        <v>25</v>
      </c>
      <c r="Q13" s="8">
        <v>9</v>
      </c>
      <c r="R13" s="8">
        <v>3</v>
      </c>
      <c r="S13" s="8">
        <v>37</v>
      </c>
      <c r="U13" s="15" t="s">
        <v>25</v>
      </c>
      <c r="V13" s="8">
        <v>34</v>
      </c>
      <c r="W13" s="8">
        <v>38</v>
      </c>
      <c r="X13" s="8">
        <v>4</v>
      </c>
      <c r="Y13" s="8">
        <f t="shared" ref="Y13:Y14" si="1">SUM(V13:X13)</f>
        <v>76</v>
      </c>
    </row>
    <row r="14" spans="2:25">
      <c r="B14" s="10" t="s">
        <v>26</v>
      </c>
      <c r="C14" s="12">
        <v>7</v>
      </c>
      <c r="D14" s="12">
        <v>7</v>
      </c>
      <c r="E14" s="12">
        <v>2</v>
      </c>
      <c r="F14" s="12">
        <f t="shared" si="0"/>
        <v>16</v>
      </c>
      <c r="G14" s="10"/>
      <c r="H14" s="10" t="s">
        <v>27</v>
      </c>
      <c r="I14" s="8">
        <v>7</v>
      </c>
      <c r="J14" s="8">
        <v>7</v>
      </c>
      <c r="K14" s="8">
        <v>2</v>
      </c>
      <c r="L14" s="8">
        <v>16</v>
      </c>
      <c r="O14" s="10" t="s">
        <v>27</v>
      </c>
      <c r="P14" s="8">
        <v>7</v>
      </c>
      <c r="Q14" s="8">
        <v>7</v>
      </c>
      <c r="R14" s="8">
        <v>2</v>
      </c>
      <c r="S14" s="8">
        <v>16</v>
      </c>
      <c r="U14" s="10" t="s">
        <v>27</v>
      </c>
      <c r="V14" s="8">
        <v>7</v>
      </c>
      <c r="W14" s="8">
        <v>5</v>
      </c>
      <c r="X14" s="8">
        <v>1</v>
      </c>
      <c r="Y14" s="8">
        <f t="shared" si="1"/>
        <v>13</v>
      </c>
    </row>
    <row r="15" spans="2:25">
      <c r="B15" s="10" t="s">
        <v>28</v>
      </c>
      <c r="C15" s="12">
        <v>6</v>
      </c>
      <c r="D15" s="12">
        <v>5</v>
      </c>
      <c r="E15" s="12">
        <v>12</v>
      </c>
      <c r="F15" s="12">
        <f t="shared" si="0"/>
        <v>23</v>
      </c>
      <c r="G15" s="10"/>
      <c r="H15" s="10" t="s">
        <v>29</v>
      </c>
      <c r="I15" s="8">
        <v>6</v>
      </c>
      <c r="J15" s="8">
        <v>5</v>
      </c>
      <c r="K15" s="8">
        <v>12</v>
      </c>
      <c r="L15" s="8">
        <v>23</v>
      </c>
      <c r="O15" s="10" t="s">
        <v>29</v>
      </c>
      <c r="P15" s="8">
        <v>6</v>
      </c>
      <c r="Q15" s="8">
        <v>5</v>
      </c>
      <c r="R15" s="8">
        <v>12</v>
      </c>
      <c r="S15" s="8">
        <v>23</v>
      </c>
      <c r="U15" s="10" t="s">
        <v>29</v>
      </c>
      <c r="V15" s="8">
        <v>7</v>
      </c>
      <c r="W15" s="8">
        <v>141</v>
      </c>
      <c r="X15" s="8">
        <v>9</v>
      </c>
      <c r="Y15" s="8">
        <v>157</v>
      </c>
    </row>
    <row r="16" spans="2:25">
      <c r="B16" s="10" t="s">
        <v>30</v>
      </c>
      <c r="C16" s="14">
        <v>0</v>
      </c>
      <c r="D16" s="12">
        <v>2</v>
      </c>
      <c r="E16" s="12">
        <v>23</v>
      </c>
      <c r="F16" s="12">
        <f t="shared" si="0"/>
        <v>25</v>
      </c>
      <c r="G16" s="10"/>
      <c r="H16" s="10" t="s">
        <v>31</v>
      </c>
      <c r="I16" s="14">
        <v>0</v>
      </c>
      <c r="J16" s="8">
        <v>2</v>
      </c>
      <c r="K16" s="8">
        <v>23</v>
      </c>
      <c r="L16" s="8">
        <v>25</v>
      </c>
      <c r="O16" s="10" t="s">
        <v>31</v>
      </c>
      <c r="P16" s="14">
        <v>0</v>
      </c>
      <c r="Q16" s="8">
        <v>2</v>
      </c>
      <c r="R16" s="8">
        <v>23</v>
      </c>
      <c r="S16" s="8">
        <v>25</v>
      </c>
      <c r="U16" s="10" t="s">
        <v>31</v>
      </c>
      <c r="V16" s="8">
        <v>2</v>
      </c>
      <c r="W16" s="8">
        <v>13</v>
      </c>
      <c r="X16" s="8">
        <v>21</v>
      </c>
      <c r="Y16" s="8">
        <f>SUM(V16:X16)</f>
        <v>36</v>
      </c>
    </row>
    <row r="17" spans="2:25">
      <c r="B17" s="10" t="s">
        <v>32</v>
      </c>
      <c r="C17" s="14">
        <v>0</v>
      </c>
      <c r="D17" s="14">
        <v>0</v>
      </c>
      <c r="E17" s="14">
        <v>0</v>
      </c>
      <c r="F17" s="12">
        <f t="shared" si="0"/>
        <v>0</v>
      </c>
      <c r="G17" s="10"/>
      <c r="H17" s="10" t="s">
        <v>33</v>
      </c>
      <c r="I17" s="14">
        <v>0</v>
      </c>
      <c r="J17" s="14">
        <v>0</v>
      </c>
      <c r="K17" s="14">
        <v>0</v>
      </c>
      <c r="L17" s="8">
        <v>0</v>
      </c>
      <c r="O17" s="10" t="s">
        <v>33</v>
      </c>
      <c r="P17" s="14">
        <v>0</v>
      </c>
      <c r="Q17" s="14">
        <v>0</v>
      </c>
      <c r="R17" s="14">
        <v>0</v>
      </c>
      <c r="S17" s="8">
        <v>0</v>
      </c>
      <c r="U17" s="10" t="s">
        <v>33</v>
      </c>
      <c r="V17" s="14">
        <v>0</v>
      </c>
      <c r="W17" s="14">
        <v>0</v>
      </c>
      <c r="X17" s="14">
        <v>0</v>
      </c>
      <c r="Y17" s="14">
        <v>0</v>
      </c>
    </row>
    <row r="18" spans="2:25">
      <c r="B18" s="10" t="s">
        <v>34</v>
      </c>
      <c r="C18" s="12">
        <v>8</v>
      </c>
      <c r="D18" s="12">
        <v>2</v>
      </c>
      <c r="E18" s="12">
        <v>3</v>
      </c>
      <c r="F18" s="12">
        <f t="shared" si="0"/>
        <v>13</v>
      </c>
      <c r="G18" s="10"/>
      <c r="H18" s="10" t="s">
        <v>35</v>
      </c>
      <c r="I18" s="8">
        <v>8</v>
      </c>
      <c r="J18" s="8">
        <v>2</v>
      </c>
      <c r="K18" s="8">
        <v>3</v>
      </c>
      <c r="L18" s="8">
        <v>13</v>
      </c>
      <c r="O18" s="10" t="s">
        <v>35</v>
      </c>
      <c r="P18" s="8">
        <v>8</v>
      </c>
      <c r="Q18" s="8">
        <v>2</v>
      </c>
      <c r="R18" s="8">
        <v>3</v>
      </c>
      <c r="S18" s="8">
        <v>13</v>
      </c>
      <c r="U18" s="10" t="s">
        <v>35</v>
      </c>
      <c r="V18" s="8">
        <v>8</v>
      </c>
      <c r="W18" s="8">
        <v>6</v>
      </c>
      <c r="X18" s="8">
        <v>5</v>
      </c>
      <c r="Y18" s="8">
        <v>19</v>
      </c>
    </row>
    <row r="19" spans="2:25">
      <c r="B19" s="10" t="s">
        <v>36</v>
      </c>
      <c r="C19" s="12">
        <v>6</v>
      </c>
      <c r="D19" s="12">
        <v>9</v>
      </c>
      <c r="E19" s="12">
        <v>7</v>
      </c>
      <c r="F19" s="12">
        <f t="shared" si="0"/>
        <v>22</v>
      </c>
      <c r="G19" s="10"/>
      <c r="H19" s="10" t="s">
        <v>37</v>
      </c>
      <c r="I19" s="8">
        <v>6</v>
      </c>
      <c r="J19" s="8">
        <v>9</v>
      </c>
      <c r="K19" s="8">
        <v>7</v>
      </c>
      <c r="L19" s="8">
        <v>22</v>
      </c>
      <c r="O19" s="10" t="s">
        <v>37</v>
      </c>
      <c r="P19" s="8">
        <v>6</v>
      </c>
      <c r="Q19" s="8">
        <v>9</v>
      </c>
      <c r="R19" s="8">
        <v>7</v>
      </c>
      <c r="S19" s="8">
        <v>22</v>
      </c>
      <c r="U19" s="10" t="s">
        <v>37</v>
      </c>
      <c r="V19" s="14">
        <v>0</v>
      </c>
      <c r="W19" s="14">
        <v>0</v>
      </c>
      <c r="X19" s="14">
        <v>0</v>
      </c>
      <c r="Y19" s="14">
        <v>0</v>
      </c>
    </row>
    <row r="20" spans="2:25">
      <c r="B20" s="10" t="s">
        <v>38</v>
      </c>
      <c r="C20" s="14">
        <v>0</v>
      </c>
      <c r="D20" s="14">
        <v>0</v>
      </c>
      <c r="E20" s="14">
        <v>0</v>
      </c>
      <c r="F20" s="12">
        <f t="shared" si="0"/>
        <v>0</v>
      </c>
      <c r="G20" s="10"/>
      <c r="H20" s="10" t="s">
        <v>39</v>
      </c>
      <c r="I20" s="14">
        <v>0</v>
      </c>
      <c r="J20" s="8">
        <v>11</v>
      </c>
      <c r="K20" s="8">
        <v>12</v>
      </c>
      <c r="L20" s="8">
        <v>23</v>
      </c>
      <c r="O20" s="10" t="s">
        <v>39</v>
      </c>
      <c r="P20" s="14">
        <v>0</v>
      </c>
      <c r="Q20" s="14">
        <v>0</v>
      </c>
      <c r="R20" s="14">
        <v>0</v>
      </c>
      <c r="S20" s="14">
        <v>0</v>
      </c>
      <c r="U20" s="10" t="s">
        <v>39</v>
      </c>
      <c r="V20" s="14">
        <v>0</v>
      </c>
      <c r="W20" s="14">
        <v>0</v>
      </c>
      <c r="X20" s="14">
        <v>0</v>
      </c>
      <c r="Y20" s="14">
        <v>0</v>
      </c>
    </row>
    <row r="21" spans="2:25">
      <c r="B21" s="10" t="s">
        <v>40</v>
      </c>
      <c r="C21" s="12">
        <v>8</v>
      </c>
      <c r="D21" s="12">
        <v>9</v>
      </c>
      <c r="E21" s="12">
        <v>5</v>
      </c>
      <c r="F21" s="12">
        <f t="shared" si="0"/>
        <v>22</v>
      </c>
      <c r="G21" s="10"/>
      <c r="H21" s="10" t="s">
        <v>41</v>
      </c>
      <c r="I21" s="8">
        <v>8</v>
      </c>
      <c r="J21" s="8">
        <v>9</v>
      </c>
      <c r="K21" s="8">
        <v>5</v>
      </c>
      <c r="L21" s="8">
        <v>22</v>
      </c>
      <c r="O21" s="10" t="s">
        <v>41</v>
      </c>
      <c r="P21" s="8">
        <v>8</v>
      </c>
      <c r="Q21" s="8">
        <v>9</v>
      </c>
      <c r="R21" s="8">
        <v>5</v>
      </c>
      <c r="S21" s="8">
        <v>22</v>
      </c>
      <c r="U21" s="10" t="s">
        <v>41</v>
      </c>
      <c r="V21" s="8">
        <v>5</v>
      </c>
      <c r="W21" s="8">
        <v>30</v>
      </c>
      <c r="X21" s="8">
        <v>5</v>
      </c>
      <c r="Y21" s="8">
        <f>SUM(V21:X21)</f>
        <v>40</v>
      </c>
    </row>
    <row r="22" spans="2:25">
      <c r="B22" s="10" t="s">
        <v>42</v>
      </c>
      <c r="C22" s="14">
        <v>0</v>
      </c>
      <c r="D22" s="12">
        <v>15</v>
      </c>
      <c r="E22" s="12">
        <v>4</v>
      </c>
      <c r="F22" s="12">
        <f t="shared" si="0"/>
        <v>19</v>
      </c>
      <c r="G22" s="10"/>
      <c r="H22" s="10" t="s">
        <v>43</v>
      </c>
      <c r="I22" s="14">
        <v>0</v>
      </c>
      <c r="J22" s="8">
        <v>15</v>
      </c>
      <c r="K22" s="8">
        <v>4</v>
      </c>
      <c r="L22" s="8">
        <v>19</v>
      </c>
      <c r="O22" s="10" t="s">
        <v>43</v>
      </c>
      <c r="P22" s="14">
        <v>0</v>
      </c>
      <c r="Q22" s="8">
        <v>15</v>
      </c>
      <c r="R22" s="8">
        <v>4</v>
      </c>
      <c r="S22" s="8">
        <v>19</v>
      </c>
      <c r="U22" s="10" t="s">
        <v>43</v>
      </c>
      <c r="V22" s="8">
        <v>10</v>
      </c>
      <c r="W22" s="8">
        <v>15</v>
      </c>
      <c r="X22" s="8">
        <v>4</v>
      </c>
      <c r="Y22" s="8">
        <v>29</v>
      </c>
    </row>
    <row r="23" spans="2:25">
      <c r="B23" s="10" t="s">
        <v>44</v>
      </c>
      <c r="C23" s="12">
        <v>1</v>
      </c>
      <c r="D23" s="12">
        <v>11</v>
      </c>
      <c r="E23" s="12">
        <v>12</v>
      </c>
      <c r="F23" s="12">
        <f t="shared" si="0"/>
        <v>24</v>
      </c>
      <c r="G23" s="10"/>
      <c r="H23" s="10" t="s">
        <v>45</v>
      </c>
      <c r="I23" s="8">
        <v>1</v>
      </c>
      <c r="J23" s="8">
        <v>11</v>
      </c>
      <c r="K23" s="8">
        <v>12</v>
      </c>
      <c r="L23" s="8">
        <v>24</v>
      </c>
      <c r="O23" s="10" t="s">
        <v>45</v>
      </c>
      <c r="P23" s="8">
        <v>1</v>
      </c>
      <c r="Q23" s="8">
        <v>11</v>
      </c>
      <c r="R23" s="8">
        <v>12</v>
      </c>
      <c r="S23" s="8">
        <v>24</v>
      </c>
      <c r="U23" s="10" t="s">
        <v>45</v>
      </c>
      <c r="V23" s="8">
        <v>2</v>
      </c>
      <c r="W23" s="8">
        <v>20</v>
      </c>
      <c r="X23" s="8">
        <v>15</v>
      </c>
      <c r="Y23" s="10"/>
    </row>
    <row r="24" spans="2:25">
      <c r="B24" s="11" t="s">
        <v>46</v>
      </c>
      <c r="C24" s="14">
        <v>0</v>
      </c>
      <c r="D24" s="14">
        <v>0</v>
      </c>
      <c r="E24" s="14">
        <v>0</v>
      </c>
      <c r="F24" s="14">
        <v>0</v>
      </c>
      <c r="G24" s="10"/>
      <c r="H24" s="10" t="s">
        <v>47</v>
      </c>
      <c r="I24" s="14">
        <v>0</v>
      </c>
      <c r="J24" s="14">
        <v>0</v>
      </c>
      <c r="K24" s="14">
        <v>0</v>
      </c>
      <c r="L24" s="14">
        <v>0</v>
      </c>
      <c r="O24" s="10" t="s">
        <v>47</v>
      </c>
      <c r="P24" s="14">
        <v>0</v>
      </c>
      <c r="Q24" s="14">
        <v>0</v>
      </c>
      <c r="R24" s="14">
        <v>0</v>
      </c>
      <c r="S24" s="14">
        <v>0</v>
      </c>
      <c r="U24" s="10" t="s">
        <v>47</v>
      </c>
      <c r="V24" s="8">
        <f>14+7+10+7+7</f>
        <v>45</v>
      </c>
      <c r="W24" s="8">
        <f>V24</f>
        <v>45</v>
      </c>
      <c r="X24" s="8">
        <v>26</v>
      </c>
      <c r="Y24" s="8">
        <f>SUM(V24:X24)</f>
        <v>116</v>
      </c>
    </row>
    <row r="25" spans="2:25">
      <c r="B25" s="7" t="s">
        <v>4</v>
      </c>
      <c r="C25" s="19">
        <f t="shared" ref="C25:F25" si="2">SUM(C10:C24)</f>
        <v>41</v>
      </c>
      <c r="D25" s="19">
        <f t="shared" si="2"/>
        <v>68</v>
      </c>
      <c r="E25" s="19">
        <f t="shared" si="2"/>
        <v>79</v>
      </c>
      <c r="F25" s="19">
        <f t="shared" si="2"/>
        <v>188</v>
      </c>
      <c r="G25" s="10"/>
      <c r="I25" s="10"/>
      <c r="J25" s="10"/>
      <c r="K25" s="10"/>
      <c r="L25" s="10"/>
      <c r="P25" s="10"/>
      <c r="Q25" s="10"/>
      <c r="R25" s="10"/>
      <c r="S25" s="10"/>
      <c r="V25" s="10"/>
      <c r="W25" s="10"/>
      <c r="X25" s="10"/>
      <c r="Y25" s="10"/>
    </row>
    <row r="26" spans="2:25">
      <c r="B26" s="8">
        <v>2021</v>
      </c>
      <c r="C26" s="14"/>
      <c r="D26" s="14"/>
      <c r="E26" s="14"/>
      <c r="F26" s="14"/>
      <c r="G26" s="10"/>
      <c r="I26" s="10"/>
      <c r="J26" s="10"/>
      <c r="K26" s="10"/>
      <c r="L26" s="10"/>
      <c r="P26" s="10"/>
      <c r="Q26" s="10"/>
      <c r="R26" s="10"/>
      <c r="S26" s="10"/>
      <c r="V26" s="10"/>
      <c r="W26" s="10"/>
      <c r="X26" s="10"/>
      <c r="Y26" s="10"/>
    </row>
    <row r="27" spans="2:25">
      <c r="B27" s="10">
        <v>2020</v>
      </c>
      <c r="C27" s="14"/>
      <c r="D27" s="14"/>
      <c r="E27" s="14"/>
      <c r="F27" s="14"/>
      <c r="G27" s="10"/>
      <c r="H27" s="7" t="s">
        <v>4</v>
      </c>
      <c r="I27" s="18">
        <f t="shared" ref="I27:L27" si="3">SUM(I10:I26)</f>
        <v>65</v>
      </c>
      <c r="J27" s="18">
        <f t="shared" si="3"/>
        <v>82</v>
      </c>
      <c r="K27" s="18">
        <f t="shared" si="3"/>
        <v>114</v>
      </c>
      <c r="L27" s="18">
        <f t="shared" si="3"/>
        <v>261</v>
      </c>
      <c r="O27" s="7" t="s">
        <v>4</v>
      </c>
      <c r="P27" s="18">
        <f t="shared" ref="P27:S27" si="4">SUM(P10:P26)</f>
        <v>65</v>
      </c>
      <c r="Q27" s="18">
        <f t="shared" si="4"/>
        <v>71</v>
      </c>
      <c r="R27" s="18">
        <f t="shared" si="4"/>
        <v>102</v>
      </c>
      <c r="S27" s="18">
        <f t="shared" si="4"/>
        <v>238</v>
      </c>
      <c r="U27" s="7" t="s">
        <v>4</v>
      </c>
      <c r="V27" s="18">
        <f t="shared" ref="V27:Y27" si="5">SUM(V10:V26)</f>
        <v>136</v>
      </c>
      <c r="W27" s="18">
        <f t="shared" si="5"/>
        <v>330</v>
      </c>
      <c r="X27" s="18">
        <f t="shared" si="5"/>
        <v>108</v>
      </c>
      <c r="Y27" s="18">
        <f t="shared" si="5"/>
        <v>533</v>
      </c>
    </row>
    <row r="28" spans="2:25">
      <c r="B28" s="10">
        <v>2019</v>
      </c>
      <c r="C28" s="14"/>
      <c r="D28" s="14"/>
      <c r="E28" s="14"/>
      <c r="F28" s="14"/>
      <c r="G28" s="10"/>
      <c r="H28" s="8">
        <v>2022</v>
      </c>
      <c r="O28" s="8">
        <v>2022</v>
      </c>
      <c r="U28" s="8">
        <v>2022</v>
      </c>
    </row>
    <row r="29" spans="2:25">
      <c r="B29" s="11">
        <v>2018</v>
      </c>
      <c r="C29" s="16"/>
      <c r="D29" s="16"/>
      <c r="E29" s="16"/>
      <c r="F29" s="16"/>
      <c r="G29" s="10"/>
      <c r="H29" s="10">
        <v>2021</v>
      </c>
      <c r="O29" s="10">
        <v>2021</v>
      </c>
      <c r="U29" s="10">
        <v>2021</v>
      </c>
    </row>
    <row r="30" spans="2:25">
      <c r="B30" s="20" t="s">
        <v>49</v>
      </c>
      <c r="C30" s="17"/>
      <c r="D30" s="17"/>
      <c r="E30" s="17"/>
      <c r="F30" s="17"/>
      <c r="G30" s="10"/>
      <c r="H30" s="10">
        <v>2020</v>
      </c>
      <c r="O30" s="10">
        <v>2020</v>
      </c>
      <c r="U30" s="10">
        <v>2020</v>
      </c>
    </row>
    <row r="31" spans="2:25">
      <c r="B31" s="10"/>
      <c r="C31" s="10"/>
      <c r="D31" s="10"/>
      <c r="E31" s="10"/>
      <c r="F31" s="10"/>
      <c r="G31" s="10"/>
      <c r="H31" s="11">
        <v>2019</v>
      </c>
      <c r="I31" s="11"/>
      <c r="J31" s="11"/>
      <c r="K31" s="11"/>
      <c r="L31" s="11"/>
      <c r="O31" s="11">
        <v>2019</v>
      </c>
      <c r="P31" s="11"/>
      <c r="Q31" s="11"/>
      <c r="R31" s="11"/>
      <c r="S31" s="11"/>
      <c r="U31" s="11">
        <v>2019</v>
      </c>
      <c r="V31" s="11"/>
      <c r="W31" s="11"/>
      <c r="X31" s="11"/>
      <c r="Y31" s="11"/>
    </row>
  </sheetData>
  <mergeCells count="13">
    <mergeCell ref="B30:F30"/>
    <mergeCell ref="C7:E7"/>
    <mergeCell ref="F7:F8"/>
    <mergeCell ref="I7:K7"/>
    <mergeCell ref="L7:L8"/>
    <mergeCell ref="O7:O8"/>
    <mergeCell ref="P7:R7"/>
    <mergeCell ref="U7:U8"/>
    <mergeCell ref="V7:X7"/>
    <mergeCell ref="B7:B8"/>
    <mergeCell ref="H7:H8"/>
    <mergeCell ref="S7:S8"/>
    <mergeCell ref="Y7:Y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2026-04-27T02:04:17Z</dcterms:modified>
</cp:coreProperties>
</file>