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13_ncr:1_{ECC7FC8A-881C-48E4-9AD7-6CD469059F64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1" l="1"/>
  <c r="R19" i="1"/>
  <c r="H19" i="1"/>
  <c r="AA17" i="1"/>
  <c r="R17" i="1"/>
  <c r="H17" i="1"/>
  <c r="AA16" i="1"/>
  <c r="R16" i="1"/>
  <c r="H16" i="1"/>
  <c r="AA14" i="1"/>
  <c r="R14" i="1"/>
  <c r="H14" i="1"/>
  <c r="R13" i="1"/>
  <c r="AA12" i="1"/>
  <c r="R12" i="1"/>
  <c r="H12" i="1"/>
  <c r="AA11" i="1"/>
  <c r="R11" i="1"/>
  <c r="H11" i="1"/>
  <c r="AA10" i="1"/>
  <c r="R10" i="1"/>
  <c r="H10" i="1"/>
</calcChain>
</file>

<file path=xl/sharedStrings.xml><?xml version="1.0" encoding="utf-8"?>
<sst xmlns="http://schemas.openxmlformats.org/spreadsheetml/2006/main" count="98" uniqueCount="34">
  <si>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</si>
  <si>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</si>
  <si>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</si>
  <si>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</si>
  <si>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</si>
  <si>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</si>
  <si>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</si>
  <si>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</si>
  <si>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</si>
  <si>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</si>
  <si>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</si>
  <si>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</si>
  <si>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</si>
  <si>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</si>
  <si>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</si>
  <si>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</si>
  <si>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</si>
  <si>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</si>
  <si>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</si>
  <si>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</si>
  <si>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(5)</t>
  </si>
  <si>
    <t>(6)</t>
  </si>
  <si>
    <t>(7)</t>
  </si>
  <si>
    <t>Kecamatan  Rakit</t>
  </si>
  <si>
    <t>(8)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</si>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</sst>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/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6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4" fillId="0" borderId="0" xfId="0" applyFont="1"/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workbookViewId="0">
      <selection activeCell="B4" sqref="B4"/>
    </sheetView>
  </sheetViews>
  <sheetFormatPr defaultRowHeight="14.4"/>
  <cols>
    <col min="1" max="1" width="20.33203125" style="12" customWidth="1"/>
    <col min="2" max="2" width="18.5546875" style="12" customWidth="1"/>
    <col min="3" max="3" width="10.109375" style="12" bestFit="1" customWidth="1"/>
    <col min="4" max="5" width="8.88671875" style="12"/>
    <col min="6" max="6" width="19" style="12" customWidth="1"/>
    <col min="7" max="9" width="8.88671875" style="12"/>
    <col min="10" max="10" width="17.109375" style="12" customWidth="1"/>
    <col min="11" max="11" width="21.5546875" style="12" customWidth="1"/>
    <col min="12" max="17" width="8.88671875" style="12"/>
    <col min="18" max="18" width="16.109375" style="12" customWidth="1"/>
    <col min="19" max="16384" width="8.88671875" style="12"/>
  </cols>
  <sheetData>
    <row r="2" spans="1:43" ht="14.4" customHeight="1">
      <c r="A2" s="23"/>
      <c r="B2" s="24"/>
      <c r="C2" s="24"/>
      <c r="D2" s="24"/>
      <c r="F2" s="23"/>
      <c r="G2" s="24"/>
      <c r="H2" s="24"/>
      <c r="I2" s="24"/>
      <c r="K2" s="23"/>
      <c r="L2" s="24"/>
      <c r="M2" s="24"/>
      <c r="N2" s="24"/>
      <c r="O2" s="23"/>
      <c r="P2" s="24"/>
      <c r="Q2" s="24"/>
      <c r="R2" s="24"/>
      <c r="T2" s="23"/>
      <c r="U2" s="24"/>
      <c r="V2" s="24"/>
      <c r="W2" s="24"/>
      <c r="Y2" s="23"/>
      <c r="Z2" s="24"/>
      <c r="AA2" s="24"/>
      <c r="AB2" s="24"/>
      <c r="AC2" s="11"/>
      <c r="AD2" s="11"/>
      <c r="AE2" s="11"/>
      <c r="AF2" s="11"/>
      <c r="AG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ht="14.4" customHeight="1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 t="s">
        <v>25</v>
      </c>
      <c r="L3" s="3"/>
      <c r="M3" s="3"/>
      <c r="N3" s="3"/>
      <c r="O3" s="3"/>
      <c r="P3" s="3"/>
      <c r="Q3" s="3"/>
      <c r="R3" s="3"/>
      <c r="S3" s="3"/>
      <c r="T3" s="3" t="s">
        <v>25</v>
      </c>
      <c r="U3" s="3"/>
      <c r="V3" s="3"/>
      <c r="W3" s="3"/>
      <c r="X3" s="3"/>
      <c r="Y3" s="3"/>
      <c r="Z3" s="3"/>
      <c r="AA3" s="3"/>
      <c r="AB3" s="11"/>
      <c r="AC3" s="11"/>
      <c r="AD3" s="11"/>
      <c r="AE3" s="11"/>
      <c r="AF3" s="11"/>
      <c r="AG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>
      <c r="A4" s="3" t="s">
        <v>23</v>
      </c>
      <c r="B4" s="3"/>
      <c r="C4" s="3"/>
      <c r="D4" s="3"/>
      <c r="E4" s="3"/>
      <c r="F4" s="3"/>
      <c r="G4" s="3"/>
      <c r="H4" s="3"/>
      <c r="I4" s="3"/>
      <c r="J4" s="3"/>
      <c r="K4" s="3" t="s">
        <v>23</v>
      </c>
      <c r="L4" s="3"/>
      <c r="M4" s="3"/>
      <c r="N4" s="3"/>
      <c r="O4" s="3"/>
      <c r="P4" s="3"/>
      <c r="Q4" s="3"/>
      <c r="R4" s="3"/>
      <c r="S4" s="3"/>
      <c r="T4" s="3" t="s">
        <v>23</v>
      </c>
      <c r="U4" s="3"/>
      <c r="V4" s="3"/>
      <c r="W4" s="3"/>
      <c r="X4" s="3"/>
      <c r="Y4" s="3"/>
      <c r="Z4" s="3"/>
      <c r="AA4" s="3"/>
      <c r="AB4" s="11"/>
      <c r="AC4" s="11"/>
      <c r="AD4" s="11"/>
      <c r="AE4" s="11"/>
      <c r="AF4" s="11"/>
      <c r="AG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ht="14.4" customHeight="1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 t="s">
        <v>7</v>
      </c>
      <c r="L5" s="3"/>
      <c r="M5" s="3"/>
      <c r="N5" s="3"/>
      <c r="O5" s="3"/>
      <c r="P5" s="3"/>
      <c r="Q5" s="3"/>
      <c r="R5" s="3"/>
      <c r="S5" s="3"/>
      <c r="T5" s="3" t="s">
        <v>8</v>
      </c>
      <c r="U5" s="3"/>
      <c r="V5" s="3"/>
      <c r="W5" s="3"/>
      <c r="X5" s="3"/>
      <c r="Y5" s="3"/>
      <c r="Z5" s="3"/>
      <c r="AA5" s="3"/>
      <c r="AB5" s="15"/>
      <c r="AC5" s="22"/>
      <c r="AD5" s="16"/>
      <c r="AE5" s="16"/>
      <c r="AF5" s="16"/>
      <c r="AG5" s="15"/>
      <c r="AI5" s="15"/>
      <c r="AJ5" s="22"/>
      <c r="AK5" s="16"/>
      <c r="AL5" s="15"/>
      <c r="AM5" s="22"/>
      <c r="AN5" s="16"/>
      <c r="AO5" s="16"/>
      <c r="AP5" s="16"/>
      <c r="AQ5" s="15"/>
    </row>
    <row r="6" spans="1:43" ht="14.4" customHeight="1">
      <c r="A6" s="10" t="s">
        <v>1</v>
      </c>
      <c r="B6" s="27" t="s">
        <v>26</v>
      </c>
      <c r="C6" s="28"/>
      <c r="D6" s="28"/>
      <c r="E6" s="28"/>
      <c r="F6" s="28"/>
      <c r="G6" s="28"/>
      <c r="H6" s="10" t="s">
        <v>6</v>
      </c>
      <c r="I6" s="3"/>
      <c r="J6" s="3"/>
      <c r="K6" s="10" t="s">
        <v>1</v>
      </c>
      <c r="L6" s="27" t="s">
        <v>26</v>
      </c>
      <c r="M6" s="28"/>
      <c r="N6" s="28"/>
      <c r="O6" s="28"/>
      <c r="P6" s="28"/>
      <c r="Q6" s="28"/>
      <c r="R6" s="10" t="s">
        <v>6</v>
      </c>
      <c r="S6" s="3"/>
      <c r="T6" s="10" t="s">
        <v>1</v>
      </c>
      <c r="U6" s="27" t="s">
        <v>26</v>
      </c>
      <c r="V6" s="28"/>
      <c r="W6" s="28"/>
      <c r="X6" s="28"/>
      <c r="Y6" s="28"/>
      <c r="Z6" s="28"/>
      <c r="AA6" s="10" t="s">
        <v>6</v>
      </c>
      <c r="AB6" s="16"/>
      <c r="AC6" s="19"/>
      <c r="AD6" s="19"/>
      <c r="AE6" s="19"/>
      <c r="AF6" s="20"/>
      <c r="AG6" s="16"/>
      <c r="AI6" s="16"/>
      <c r="AJ6" s="19"/>
      <c r="AK6" s="19"/>
      <c r="AL6" s="16"/>
      <c r="AM6" s="19"/>
      <c r="AN6" s="19"/>
      <c r="AO6" s="19"/>
      <c r="AP6" s="20"/>
      <c r="AQ6" s="16"/>
    </row>
    <row r="7" spans="1:43">
      <c r="A7" s="9"/>
      <c r="B7" s="1" t="s">
        <v>27</v>
      </c>
      <c r="C7" s="29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9"/>
      <c r="I7" s="3"/>
      <c r="J7" s="3"/>
      <c r="K7" s="9"/>
      <c r="L7" s="1" t="s">
        <v>27</v>
      </c>
      <c r="M7" s="29" t="s">
        <v>28</v>
      </c>
      <c r="N7" s="1" t="s">
        <v>29</v>
      </c>
      <c r="O7" s="1" t="s">
        <v>30</v>
      </c>
      <c r="P7" s="1" t="s">
        <v>31</v>
      </c>
      <c r="Q7" s="1" t="s">
        <v>32</v>
      </c>
      <c r="R7" s="9"/>
      <c r="S7" s="3"/>
      <c r="T7" s="9"/>
      <c r="U7" s="1" t="s">
        <v>27</v>
      </c>
      <c r="V7" s="29" t="s">
        <v>28</v>
      </c>
      <c r="W7" s="1" t="s">
        <v>29</v>
      </c>
      <c r="X7" s="1" t="s">
        <v>30</v>
      </c>
      <c r="Y7" s="1" t="s">
        <v>31</v>
      </c>
      <c r="Z7" s="1" t="s">
        <v>32</v>
      </c>
      <c r="AA7" s="9"/>
      <c r="AB7" s="17"/>
      <c r="AC7" s="17"/>
      <c r="AD7" s="17"/>
      <c r="AE7" s="17"/>
      <c r="AF7" s="17"/>
      <c r="AG7" s="17"/>
      <c r="AI7" s="17"/>
      <c r="AJ7" s="18"/>
      <c r="AK7" s="18"/>
      <c r="AL7" s="17"/>
      <c r="AM7" s="17"/>
      <c r="AN7" s="17"/>
      <c r="AO7" s="17"/>
      <c r="AP7" s="17"/>
      <c r="AQ7" s="17"/>
    </row>
    <row r="8" spans="1:43">
      <c r="A8" s="5" t="s">
        <v>2</v>
      </c>
      <c r="B8" s="6" t="s">
        <v>3</v>
      </c>
      <c r="C8" s="6" t="s">
        <v>4</v>
      </c>
      <c r="D8" s="6" t="s">
        <v>19</v>
      </c>
      <c r="E8" s="6" t="s">
        <v>20</v>
      </c>
      <c r="F8" s="5" t="s">
        <v>21</v>
      </c>
      <c r="G8" s="5" t="s">
        <v>22</v>
      </c>
      <c r="H8" s="5" t="s">
        <v>24</v>
      </c>
      <c r="I8" s="3"/>
      <c r="J8" s="3"/>
      <c r="K8" s="5" t="s">
        <v>2</v>
      </c>
      <c r="L8" s="6" t="s">
        <v>3</v>
      </c>
      <c r="M8" s="6" t="s">
        <v>4</v>
      </c>
      <c r="N8" s="6" t="s">
        <v>19</v>
      </c>
      <c r="O8" s="6" t="s">
        <v>20</v>
      </c>
      <c r="P8" s="5" t="s">
        <v>21</v>
      </c>
      <c r="Q8" s="5" t="s">
        <v>22</v>
      </c>
      <c r="R8" s="5" t="s">
        <v>24</v>
      </c>
      <c r="S8" s="3"/>
      <c r="T8" s="5" t="s">
        <v>2</v>
      </c>
      <c r="U8" s="6" t="s">
        <v>3</v>
      </c>
      <c r="V8" s="6" t="s">
        <v>4</v>
      </c>
      <c r="W8" s="6" t="s">
        <v>19</v>
      </c>
      <c r="X8" s="6" t="s">
        <v>20</v>
      </c>
      <c r="Y8" s="5" t="s">
        <v>21</v>
      </c>
      <c r="Z8" s="5" t="s">
        <v>22</v>
      </c>
      <c r="AA8" s="5" t="s">
        <v>24</v>
      </c>
      <c r="AB8" s="14"/>
      <c r="AC8" s="11"/>
      <c r="AD8" s="11"/>
      <c r="AE8" s="13"/>
      <c r="AF8" s="13"/>
      <c r="AG8" s="13"/>
      <c r="AI8" s="11"/>
      <c r="AJ8" s="14"/>
      <c r="AK8" s="14"/>
      <c r="AL8" s="14"/>
      <c r="AM8" s="14"/>
      <c r="AN8" s="14"/>
      <c r="AO8" s="14"/>
      <c r="AP8" s="14"/>
      <c r="AQ8" s="14"/>
    </row>
    <row r="9" spans="1:43">
      <c r="A9" s="7" t="s">
        <v>9</v>
      </c>
      <c r="B9" s="3">
        <v>267</v>
      </c>
      <c r="C9" s="25"/>
      <c r="D9" s="3"/>
      <c r="E9" s="3"/>
      <c r="F9" s="3"/>
      <c r="G9" s="3"/>
      <c r="H9" s="3"/>
      <c r="I9" s="3"/>
      <c r="J9" s="3"/>
      <c r="K9" s="7" t="s">
        <v>9</v>
      </c>
      <c r="L9" s="3">
        <v>267</v>
      </c>
      <c r="M9" s="25"/>
      <c r="N9" s="3"/>
      <c r="O9" s="3"/>
      <c r="P9" s="3"/>
      <c r="Q9" s="3"/>
      <c r="R9" s="3"/>
      <c r="S9" s="3"/>
      <c r="T9" s="7" t="s">
        <v>9</v>
      </c>
      <c r="U9" s="8">
        <v>275</v>
      </c>
      <c r="V9" s="30">
        <v>288</v>
      </c>
      <c r="W9" s="3">
        <v>742</v>
      </c>
      <c r="X9" s="3">
        <v>976</v>
      </c>
      <c r="Y9" s="3">
        <v>1254</v>
      </c>
      <c r="Z9" s="3">
        <v>1150</v>
      </c>
      <c r="AA9" s="3">
        <v>4685</v>
      </c>
      <c r="AB9" s="14"/>
      <c r="AC9" s="11"/>
      <c r="AD9" s="11"/>
      <c r="AE9" s="13"/>
      <c r="AF9" s="13"/>
      <c r="AG9" s="13"/>
      <c r="AI9" s="11"/>
      <c r="AJ9" s="14"/>
      <c r="AK9" s="14"/>
      <c r="AL9" s="14"/>
      <c r="AM9" s="14"/>
      <c r="AN9" s="14"/>
      <c r="AO9" s="14"/>
      <c r="AP9" s="14"/>
      <c r="AQ9" s="14"/>
    </row>
    <row r="10" spans="1:43">
      <c r="A10" s="3" t="s">
        <v>10</v>
      </c>
      <c r="B10" s="3">
        <v>696</v>
      </c>
      <c r="C10" s="3">
        <v>734</v>
      </c>
      <c r="D10" s="3">
        <v>591</v>
      </c>
      <c r="E10" s="3">
        <v>1465</v>
      </c>
      <c r="F10" s="3">
        <v>1366</v>
      </c>
      <c r="G10" s="3">
        <v>1687</v>
      </c>
      <c r="H10" s="3">
        <f t="shared" ref="H10:H12" si="0">SUM(B10:G10)</f>
        <v>6539</v>
      </c>
      <c r="I10" s="3"/>
      <c r="J10" s="3"/>
      <c r="K10" s="3" t="s">
        <v>10</v>
      </c>
      <c r="L10" s="3">
        <v>696</v>
      </c>
      <c r="M10" s="3">
        <v>734</v>
      </c>
      <c r="N10" s="3">
        <v>591</v>
      </c>
      <c r="O10" s="3">
        <v>1465</v>
      </c>
      <c r="P10" s="3">
        <v>1366</v>
      </c>
      <c r="Q10" s="3">
        <v>1687</v>
      </c>
      <c r="R10" s="3">
        <f t="shared" ref="R10:R14" si="1">SUM(L10:Q10)</f>
        <v>6539</v>
      </c>
      <c r="S10" s="3"/>
      <c r="T10" s="3" t="s">
        <v>10</v>
      </c>
      <c r="U10" s="8">
        <v>696</v>
      </c>
      <c r="V10" s="8">
        <v>734</v>
      </c>
      <c r="W10" s="8">
        <v>591</v>
      </c>
      <c r="X10" s="8">
        <v>1465</v>
      </c>
      <c r="Y10" s="8">
        <v>1366</v>
      </c>
      <c r="Z10" s="8">
        <v>1687</v>
      </c>
      <c r="AA10" s="8">
        <f t="shared" ref="AA10:AA12" si="2">SUM(U10:Z10)</f>
        <v>6539</v>
      </c>
      <c r="AB10" s="14"/>
      <c r="AC10" s="11"/>
      <c r="AD10" s="11"/>
      <c r="AE10" s="13"/>
      <c r="AF10" s="13"/>
      <c r="AG10" s="13"/>
      <c r="AI10" s="11"/>
      <c r="AJ10" s="14"/>
      <c r="AK10" s="14"/>
      <c r="AL10" s="14"/>
      <c r="AO10" s="14"/>
      <c r="AP10" s="14"/>
      <c r="AQ10" s="14"/>
    </row>
    <row r="11" spans="1:43">
      <c r="A11" s="3" t="s">
        <v>11</v>
      </c>
      <c r="B11" s="3">
        <v>975</v>
      </c>
      <c r="C11" s="3">
        <v>1064</v>
      </c>
      <c r="D11" s="3">
        <v>1155</v>
      </c>
      <c r="E11" s="3">
        <v>1258</v>
      </c>
      <c r="F11" s="25">
        <v>1010</v>
      </c>
      <c r="G11" s="3">
        <v>894</v>
      </c>
      <c r="H11" s="3">
        <f t="shared" si="0"/>
        <v>6356</v>
      </c>
      <c r="I11" s="3"/>
      <c r="J11" s="3"/>
      <c r="K11" s="3" t="s">
        <v>11</v>
      </c>
      <c r="L11" s="3">
        <v>975</v>
      </c>
      <c r="M11" s="3">
        <v>1064</v>
      </c>
      <c r="N11" s="3">
        <v>1155</v>
      </c>
      <c r="O11" s="3">
        <v>1258</v>
      </c>
      <c r="P11" s="25">
        <v>1010</v>
      </c>
      <c r="Q11" s="3">
        <v>894</v>
      </c>
      <c r="R11" s="3">
        <f t="shared" si="1"/>
        <v>6356</v>
      </c>
      <c r="S11" s="3"/>
      <c r="T11" s="3" t="s">
        <v>11</v>
      </c>
      <c r="U11" s="8">
        <v>975</v>
      </c>
      <c r="V11" s="8">
        <v>1064</v>
      </c>
      <c r="W11" s="8">
        <v>1155</v>
      </c>
      <c r="X11" s="8">
        <v>1258</v>
      </c>
      <c r="Y11" s="25">
        <v>1010</v>
      </c>
      <c r="Z11" s="8">
        <v>894</v>
      </c>
      <c r="AA11" s="8">
        <f t="shared" si="2"/>
        <v>6356</v>
      </c>
      <c r="AB11" s="14"/>
      <c r="AC11" s="11"/>
      <c r="AD11" s="11"/>
      <c r="AE11" s="13"/>
      <c r="AF11" s="13"/>
      <c r="AG11" s="13"/>
      <c r="AI11" s="11"/>
      <c r="AJ11" s="14"/>
      <c r="AK11" s="14"/>
      <c r="AL11" s="14"/>
      <c r="AO11" s="14"/>
      <c r="AP11" s="14"/>
      <c r="AQ11" s="14"/>
    </row>
    <row r="12" spans="1:43">
      <c r="A12" s="3" t="s">
        <v>5</v>
      </c>
      <c r="B12" s="3">
        <v>559</v>
      </c>
      <c r="C12" s="3">
        <v>833</v>
      </c>
      <c r="D12" s="3">
        <v>625</v>
      </c>
      <c r="E12" s="3">
        <v>1230</v>
      </c>
      <c r="F12" s="3">
        <v>798</v>
      </c>
      <c r="G12" s="3">
        <v>562</v>
      </c>
      <c r="H12" s="3">
        <f t="shared" si="0"/>
        <v>4607</v>
      </c>
      <c r="I12" s="3"/>
      <c r="J12" s="3"/>
      <c r="K12" s="3" t="s">
        <v>5</v>
      </c>
      <c r="L12" s="3">
        <v>556</v>
      </c>
      <c r="M12" s="3">
        <v>832</v>
      </c>
      <c r="N12" s="3">
        <v>625</v>
      </c>
      <c r="O12" s="3">
        <v>1230</v>
      </c>
      <c r="P12" s="3">
        <v>798</v>
      </c>
      <c r="Q12" s="3">
        <v>560</v>
      </c>
      <c r="R12" s="3">
        <f t="shared" si="1"/>
        <v>4601</v>
      </c>
      <c r="S12" s="3"/>
      <c r="T12" s="3" t="s">
        <v>5</v>
      </c>
      <c r="U12" s="3">
        <v>559</v>
      </c>
      <c r="V12" s="3">
        <v>835</v>
      </c>
      <c r="W12" s="3">
        <v>628</v>
      </c>
      <c r="X12" s="3">
        <v>1233</v>
      </c>
      <c r="Y12" s="3">
        <v>800</v>
      </c>
      <c r="Z12" s="3">
        <v>560</v>
      </c>
      <c r="AA12" s="3">
        <f t="shared" si="2"/>
        <v>4615</v>
      </c>
      <c r="AB12" s="14"/>
      <c r="AC12" s="11"/>
      <c r="AD12" s="11"/>
      <c r="AE12" s="13"/>
      <c r="AF12" s="13"/>
      <c r="AG12" s="13"/>
      <c r="AI12" s="11"/>
      <c r="AJ12" s="14"/>
      <c r="AK12" s="14"/>
      <c r="AL12" s="14"/>
      <c r="AM12" s="14"/>
      <c r="AN12" s="14"/>
      <c r="AO12" s="14"/>
      <c r="AP12" s="14"/>
      <c r="AQ12" s="14"/>
    </row>
    <row r="13" spans="1:43">
      <c r="A13" s="3" t="s">
        <v>12</v>
      </c>
      <c r="B13" s="3">
        <v>313</v>
      </c>
      <c r="C13" s="3">
        <v>747</v>
      </c>
      <c r="D13" s="3">
        <v>351</v>
      </c>
      <c r="E13" s="3">
        <v>1062</v>
      </c>
      <c r="F13" s="3">
        <v>951</v>
      </c>
      <c r="G13" s="25">
        <v>1391</v>
      </c>
      <c r="H13" s="25">
        <v>4815</v>
      </c>
      <c r="I13" s="3"/>
      <c r="J13" s="3"/>
      <c r="K13" s="3" t="s">
        <v>12</v>
      </c>
      <c r="L13" s="3">
        <v>281</v>
      </c>
      <c r="M13" s="3">
        <v>767</v>
      </c>
      <c r="N13" s="3">
        <v>352</v>
      </c>
      <c r="O13" s="3">
        <v>1181</v>
      </c>
      <c r="P13" s="3">
        <v>959</v>
      </c>
      <c r="Q13" s="25">
        <v>1180</v>
      </c>
      <c r="R13" s="3">
        <f t="shared" si="1"/>
        <v>4720</v>
      </c>
      <c r="S13" s="3"/>
      <c r="T13" s="3" t="s">
        <v>12</v>
      </c>
      <c r="U13" s="8">
        <v>313</v>
      </c>
      <c r="V13" s="8">
        <v>747</v>
      </c>
      <c r="W13" s="8">
        <v>351</v>
      </c>
      <c r="X13" s="8">
        <v>1064</v>
      </c>
      <c r="Y13" s="8">
        <v>951</v>
      </c>
      <c r="Z13" s="25">
        <v>1391</v>
      </c>
      <c r="AA13" s="25">
        <v>4815</v>
      </c>
      <c r="AB13" s="14"/>
      <c r="AC13" s="11"/>
      <c r="AD13" s="13"/>
      <c r="AE13" s="13"/>
      <c r="AF13" s="13"/>
      <c r="AG13" s="13"/>
      <c r="AI13" s="11"/>
      <c r="AJ13" s="14"/>
      <c r="AK13" s="14"/>
      <c r="AL13" s="14"/>
      <c r="AM13" s="14"/>
      <c r="AN13" s="14"/>
      <c r="AO13" s="14"/>
      <c r="AP13" s="14"/>
      <c r="AQ13" s="14"/>
    </row>
    <row r="14" spans="1:43">
      <c r="A14" s="3" t="s">
        <v>13</v>
      </c>
      <c r="B14" s="3">
        <v>666</v>
      </c>
      <c r="C14" s="3">
        <v>721</v>
      </c>
      <c r="D14" s="3">
        <v>544</v>
      </c>
      <c r="E14" s="3">
        <v>1431</v>
      </c>
      <c r="F14" s="3">
        <v>1167</v>
      </c>
      <c r="G14" s="3">
        <v>1982</v>
      </c>
      <c r="H14" s="25">
        <f>SUM(B14:G14)</f>
        <v>6511</v>
      </c>
      <c r="I14" s="3"/>
      <c r="J14" s="3"/>
      <c r="K14" s="3" t="s">
        <v>13</v>
      </c>
      <c r="L14" s="3">
        <v>666</v>
      </c>
      <c r="M14" s="3">
        <v>721</v>
      </c>
      <c r="N14" s="3">
        <v>544</v>
      </c>
      <c r="O14" s="3">
        <v>1431</v>
      </c>
      <c r="P14" s="3">
        <v>1167</v>
      </c>
      <c r="Q14" s="3">
        <v>1982</v>
      </c>
      <c r="R14" s="3">
        <f t="shared" si="1"/>
        <v>6511</v>
      </c>
      <c r="S14" s="3"/>
      <c r="T14" s="3" t="s">
        <v>13</v>
      </c>
      <c r="U14" s="8">
        <v>666</v>
      </c>
      <c r="V14" s="8">
        <v>721</v>
      </c>
      <c r="W14" s="8">
        <v>544</v>
      </c>
      <c r="X14" s="8">
        <v>1431</v>
      </c>
      <c r="Y14" s="8">
        <v>1167</v>
      </c>
      <c r="Z14" s="8">
        <v>1982</v>
      </c>
      <c r="AA14" s="3">
        <f>SUM(U14:Z14)</f>
        <v>6511</v>
      </c>
      <c r="AB14" s="14"/>
      <c r="AC14" s="11"/>
      <c r="AD14" s="13"/>
      <c r="AE14" s="13"/>
      <c r="AF14" s="13"/>
      <c r="AG14" s="13"/>
      <c r="AI14" s="11"/>
      <c r="AJ14" s="13"/>
      <c r="AK14" s="13"/>
      <c r="AL14" s="13"/>
      <c r="AM14" s="11"/>
      <c r="AN14" s="13"/>
      <c r="AO14" s="13"/>
      <c r="AP14" s="13"/>
      <c r="AQ14" s="13"/>
    </row>
    <row r="15" spans="1:43">
      <c r="A15" s="3" t="s">
        <v>14</v>
      </c>
      <c r="B15" s="3">
        <v>304</v>
      </c>
      <c r="C15" s="3">
        <v>332</v>
      </c>
      <c r="D15" s="3">
        <v>267</v>
      </c>
      <c r="E15" s="3">
        <v>286</v>
      </c>
      <c r="F15" s="30">
        <v>1182</v>
      </c>
      <c r="G15" s="30">
        <v>1037</v>
      </c>
      <c r="H15" s="3">
        <v>6468</v>
      </c>
      <c r="I15" s="3"/>
      <c r="J15" s="3"/>
      <c r="K15" s="3" t="s">
        <v>14</v>
      </c>
      <c r="L15" s="3">
        <v>304</v>
      </c>
      <c r="M15" s="3">
        <v>332</v>
      </c>
      <c r="N15" s="3">
        <v>267</v>
      </c>
      <c r="O15" s="3">
        <v>286</v>
      </c>
      <c r="P15" s="30">
        <v>1182</v>
      </c>
      <c r="Q15" s="30">
        <v>1037</v>
      </c>
      <c r="R15" s="3">
        <v>6468</v>
      </c>
      <c r="S15" s="3"/>
      <c r="T15" s="3" t="s">
        <v>14</v>
      </c>
      <c r="U15" s="8">
        <v>304</v>
      </c>
      <c r="V15" s="8">
        <v>332</v>
      </c>
      <c r="W15" s="8">
        <v>267</v>
      </c>
      <c r="X15" s="8">
        <v>286</v>
      </c>
      <c r="Y15" s="25">
        <v>1182</v>
      </c>
      <c r="Z15" s="25">
        <v>1037</v>
      </c>
      <c r="AA15" s="8">
        <v>6468</v>
      </c>
      <c r="AB15" s="14"/>
      <c r="AC15" s="11"/>
      <c r="AD15" s="11"/>
      <c r="AE15" s="13"/>
      <c r="AF15" s="13"/>
      <c r="AG15" s="13"/>
      <c r="AI15" s="11"/>
      <c r="AJ15" s="14"/>
      <c r="AK15" s="14"/>
      <c r="AL15" s="14"/>
      <c r="AO15" s="14"/>
      <c r="AP15" s="14"/>
      <c r="AQ15" s="14"/>
    </row>
    <row r="16" spans="1:43">
      <c r="A16" s="3" t="s">
        <v>15</v>
      </c>
      <c r="B16" s="3">
        <v>250</v>
      </c>
      <c r="C16" s="3">
        <v>357</v>
      </c>
      <c r="D16" s="3">
        <v>332</v>
      </c>
      <c r="E16" s="3">
        <v>902</v>
      </c>
      <c r="F16" s="3">
        <v>782</v>
      </c>
      <c r="G16" s="3">
        <v>972</v>
      </c>
      <c r="H16" s="3">
        <f>B16+C16+D16+E16+F16+G16</f>
        <v>3595</v>
      </c>
      <c r="I16" s="3"/>
      <c r="J16" s="3"/>
      <c r="K16" s="3" t="s">
        <v>15</v>
      </c>
      <c r="L16" s="3">
        <v>250</v>
      </c>
      <c r="M16" s="3">
        <v>357</v>
      </c>
      <c r="N16" s="3">
        <v>332</v>
      </c>
      <c r="O16" s="3">
        <v>902</v>
      </c>
      <c r="P16" s="3">
        <v>782</v>
      </c>
      <c r="Q16" s="3">
        <v>972</v>
      </c>
      <c r="R16" s="3">
        <f>L16+M16+N16+O16+P16+Q16</f>
        <v>3595</v>
      </c>
      <c r="S16" s="3"/>
      <c r="T16" s="3" t="s">
        <v>15</v>
      </c>
      <c r="U16" s="8">
        <v>250</v>
      </c>
      <c r="V16" s="8">
        <v>357</v>
      </c>
      <c r="W16" s="8">
        <v>332</v>
      </c>
      <c r="X16" s="8">
        <v>902</v>
      </c>
      <c r="Y16" s="8">
        <v>782</v>
      </c>
      <c r="Z16" s="8">
        <v>972</v>
      </c>
      <c r="AA16" s="8">
        <f>U16+V16+W16+X16+Y16+Z16</f>
        <v>3595</v>
      </c>
      <c r="AB16" s="14"/>
      <c r="AC16" s="11"/>
      <c r="AD16" s="11"/>
      <c r="AE16" s="13"/>
      <c r="AF16" s="13"/>
      <c r="AG16" s="13"/>
      <c r="AI16" s="11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3" t="s">
        <v>16</v>
      </c>
      <c r="B17" s="3">
        <v>135</v>
      </c>
      <c r="C17" s="3">
        <v>234</v>
      </c>
      <c r="D17" s="3">
        <v>202</v>
      </c>
      <c r="E17" s="3">
        <v>554</v>
      </c>
      <c r="F17" s="3">
        <v>524</v>
      </c>
      <c r="G17" s="3">
        <v>456</v>
      </c>
      <c r="H17" s="3">
        <f>SUM(B17:G17)</f>
        <v>2105</v>
      </c>
      <c r="I17" s="3"/>
      <c r="J17" s="3"/>
      <c r="K17" s="3" t="s">
        <v>16</v>
      </c>
      <c r="L17" s="3">
        <v>135</v>
      </c>
      <c r="M17" s="3">
        <v>234</v>
      </c>
      <c r="N17" s="3">
        <v>202</v>
      </c>
      <c r="O17" s="3">
        <v>554</v>
      </c>
      <c r="P17" s="3">
        <v>524</v>
      </c>
      <c r="Q17" s="3">
        <v>456</v>
      </c>
      <c r="R17" s="3">
        <f>SUM(L17:Q17)</f>
        <v>2105</v>
      </c>
      <c r="S17" s="3"/>
      <c r="T17" s="3" t="s">
        <v>16</v>
      </c>
      <c r="U17" s="8">
        <v>135</v>
      </c>
      <c r="V17" s="8">
        <v>234</v>
      </c>
      <c r="W17" s="8">
        <v>202</v>
      </c>
      <c r="X17" s="8">
        <v>554</v>
      </c>
      <c r="Y17" s="8">
        <v>524</v>
      </c>
      <c r="Z17" s="8">
        <v>456</v>
      </c>
      <c r="AA17" s="8">
        <f>SUM(U17:Z17)</f>
        <v>2105</v>
      </c>
      <c r="AB17" s="13"/>
      <c r="AC17" s="11"/>
      <c r="AD17" s="11"/>
      <c r="AE17" s="13"/>
      <c r="AF17" s="13"/>
      <c r="AG17" s="13"/>
      <c r="AI17" s="11"/>
      <c r="AJ17" s="13"/>
      <c r="AK17" s="13"/>
      <c r="AL17" s="13"/>
      <c r="AM17" s="11"/>
      <c r="AN17" s="11"/>
      <c r="AO17" s="13"/>
      <c r="AP17" s="13"/>
      <c r="AQ17" s="13"/>
    </row>
    <row r="18" spans="1:43">
      <c r="A18" s="3" t="s">
        <v>17</v>
      </c>
      <c r="B18" s="3">
        <v>395</v>
      </c>
      <c r="C18" s="30">
        <v>1017</v>
      </c>
      <c r="D18" s="3">
        <v>87</v>
      </c>
      <c r="E18" s="30">
        <v>1455</v>
      </c>
      <c r="F18" s="30">
        <v>1515</v>
      </c>
      <c r="G18" s="30">
        <v>2010</v>
      </c>
      <c r="H18" s="3">
        <v>6479</v>
      </c>
      <c r="I18" s="3"/>
      <c r="J18" s="3"/>
      <c r="K18" s="3" t="s">
        <v>17</v>
      </c>
      <c r="L18" s="3">
        <v>395</v>
      </c>
      <c r="M18" s="30">
        <v>1017</v>
      </c>
      <c r="N18" s="3">
        <v>87</v>
      </c>
      <c r="O18" s="30">
        <v>1455</v>
      </c>
      <c r="P18" s="30">
        <v>1515</v>
      </c>
      <c r="Q18" s="30">
        <v>2010</v>
      </c>
      <c r="R18" s="3">
        <v>6479</v>
      </c>
      <c r="S18" s="3"/>
      <c r="T18" s="3" t="s">
        <v>17</v>
      </c>
      <c r="U18" s="8">
        <v>756</v>
      </c>
      <c r="V18" s="25">
        <v>934</v>
      </c>
      <c r="W18" s="8">
        <v>875</v>
      </c>
      <c r="X18" s="25">
        <v>1455</v>
      </c>
      <c r="Y18" s="25">
        <v>1515</v>
      </c>
      <c r="Z18" s="25">
        <v>1251</v>
      </c>
      <c r="AA18" s="8">
        <v>6786</v>
      </c>
      <c r="AB18" s="13"/>
      <c r="AC18" s="11"/>
      <c r="AD18" s="11"/>
      <c r="AE18" s="13"/>
      <c r="AF18" s="13"/>
      <c r="AG18" s="13"/>
      <c r="AI18" s="11"/>
      <c r="AJ18" s="13"/>
      <c r="AK18" s="13"/>
      <c r="AL18" s="13"/>
      <c r="AM18" s="11"/>
      <c r="AN18" s="11"/>
      <c r="AO18" s="13"/>
      <c r="AP18" s="13"/>
      <c r="AQ18" s="13"/>
    </row>
    <row r="19" spans="1:43">
      <c r="A19" s="4" t="s">
        <v>18</v>
      </c>
      <c r="B19" s="3">
        <v>342</v>
      </c>
      <c r="C19" s="30">
        <v>557</v>
      </c>
      <c r="D19" s="3">
        <v>776</v>
      </c>
      <c r="E19" s="30">
        <v>1211</v>
      </c>
      <c r="F19" s="30">
        <v>1314</v>
      </c>
      <c r="G19" s="30">
        <v>1104</v>
      </c>
      <c r="H19" s="3">
        <f>SUM(B19:G19)</f>
        <v>5304</v>
      </c>
      <c r="I19" s="3"/>
      <c r="J19" s="3"/>
      <c r="K19" s="4" t="s">
        <v>18</v>
      </c>
      <c r="L19" s="3">
        <v>342</v>
      </c>
      <c r="M19" s="30">
        <v>557</v>
      </c>
      <c r="N19" s="3">
        <v>776</v>
      </c>
      <c r="O19" s="30">
        <v>1231</v>
      </c>
      <c r="P19" s="30">
        <v>1203</v>
      </c>
      <c r="Q19" s="30">
        <v>1092</v>
      </c>
      <c r="R19" s="3">
        <f>SUM(L19:Q19)</f>
        <v>5201</v>
      </c>
      <c r="S19" s="3"/>
      <c r="T19" s="4" t="s">
        <v>18</v>
      </c>
      <c r="U19" s="3">
        <v>342</v>
      </c>
      <c r="V19" s="30">
        <v>557</v>
      </c>
      <c r="W19" s="3">
        <v>657</v>
      </c>
      <c r="X19" s="30">
        <v>1231</v>
      </c>
      <c r="Y19" s="30">
        <v>1314</v>
      </c>
      <c r="Z19" s="30">
        <v>1104</v>
      </c>
      <c r="AA19" s="3">
        <f>SUM(U19:Z19)</f>
        <v>5205</v>
      </c>
      <c r="AB19" s="13"/>
      <c r="AC19" s="13"/>
      <c r="AD19" s="13"/>
      <c r="AE19" s="13"/>
      <c r="AF19" s="13"/>
      <c r="AG19" s="13"/>
      <c r="AI19" s="19"/>
      <c r="AJ19" s="13"/>
      <c r="AK19" s="13"/>
      <c r="AL19" s="13"/>
      <c r="AM19" s="13"/>
      <c r="AN19" s="13"/>
      <c r="AO19" s="13"/>
      <c r="AP19" s="13"/>
      <c r="AQ19" s="13"/>
    </row>
    <row r="20" spans="1:4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1"/>
      <c r="AC20" s="11"/>
      <c r="AD20" s="11"/>
      <c r="AE20" s="11"/>
      <c r="AF20" s="11"/>
      <c r="AG20" s="11"/>
      <c r="AI20" s="13"/>
      <c r="AJ20" s="11"/>
      <c r="AK20" s="11"/>
      <c r="AL20" s="11"/>
      <c r="AM20" s="11"/>
      <c r="AN20" s="11"/>
      <c r="AO20" s="11"/>
      <c r="AP20" s="11"/>
      <c r="AQ20" s="11"/>
    </row>
    <row r="21" spans="1:43">
      <c r="A21" s="21" t="s">
        <v>6</v>
      </c>
      <c r="B21" s="4"/>
      <c r="C21" s="4"/>
      <c r="D21" s="4"/>
      <c r="E21" s="4"/>
      <c r="F21" s="4"/>
      <c r="G21" s="4"/>
      <c r="H21" s="26">
        <v>53686</v>
      </c>
      <c r="I21" s="3"/>
      <c r="J21" s="3"/>
      <c r="K21" s="21"/>
      <c r="L21" s="4"/>
      <c r="M21" s="4"/>
      <c r="N21" s="4"/>
      <c r="O21" s="4"/>
      <c r="P21" s="4"/>
      <c r="Q21" s="4"/>
      <c r="R21" s="26"/>
      <c r="S21" s="3"/>
      <c r="T21" s="21"/>
      <c r="U21" s="4"/>
      <c r="V21" s="4"/>
      <c r="W21" s="4"/>
      <c r="X21" s="4"/>
      <c r="Y21" s="4"/>
      <c r="Z21" s="4"/>
      <c r="AA21" s="26"/>
      <c r="AB21" s="11"/>
      <c r="AC21" s="11"/>
      <c r="AD21" s="11"/>
      <c r="AE21" s="11"/>
      <c r="AF21" s="11"/>
      <c r="AG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>
      <c r="A22" s="1" t="s">
        <v>6</v>
      </c>
      <c r="B22" s="2"/>
      <c r="C22" s="2"/>
      <c r="D22" s="2"/>
      <c r="E22" s="2"/>
      <c r="F22" s="2"/>
      <c r="G22" s="2"/>
      <c r="H22" s="2"/>
      <c r="I22" s="3"/>
      <c r="J22" s="3"/>
      <c r="K22" s="1" t="s">
        <v>6</v>
      </c>
      <c r="L22" s="2"/>
      <c r="M22" s="2"/>
      <c r="N22" s="2"/>
      <c r="O22" s="2"/>
      <c r="P22" s="2"/>
      <c r="Q22" s="2"/>
      <c r="R22" s="2"/>
      <c r="S22" s="3"/>
      <c r="T22" s="1" t="s">
        <v>6</v>
      </c>
      <c r="U22" s="2"/>
      <c r="V22" s="2"/>
      <c r="W22" s="2"/>
      <c r="X22" s="2"/>
      <c r="Y22" s="2"/>
      <c r="Z22" s="2"/>
      <c r="AA22" s="2"/>
      <c r="AB22" s="11"/>
      <c r="AC22" s="11"/>
      <c r="AD22" s="11"/>
      <c r="AE22" s="11"/>
      <c r="AF22" s="11"/>
      <c r="AG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>
      <c r="A23" s="8">
        <v>2022</v>
      </c>
      <c r="B23" s="3"/>
      <c r="C23" s="3"/>
      <c r="D23" s="3"/>
      <c r="E23" s="3"/>
      <c r="F23" s="3"/>
      <c r="G23" s="3"/>
      <c r="H23" s="3"/>
      <c r="I23" s="3"/>
      <c r="J23" s="3"/>
      <c r="K23" s="8">
        <v>2022</v>
      </c>
      <c r="L23" s="3"/>
      <c r="M23" s="3"/>
      <c r="N23" s="3"/>
      <c r="O23" s="3"/>
      <c r="P23" s="3"/>
      <c r="Q23" s="3"/>
      <c r="R23" s="3"/>
      <c r="S23" s="3"/>
      <c r="T23" s="8"/>
      <c r="U23" s="3"/>
      <c r="V23" s="3"/>
      <c r="W23" s="3"/>
      <c r="X23" s="3"/>
      <c r="Y23" s="3"/>
      <c r="Z23" s="3"/>
      <c r="AA23" s="3"/>
      <c r="AB23" s="11"/>
      <c r="AC23" s="11"/>
      <c r="AD23" s="11"/>
      <c r="AE23" s="11"/>
      <c r="AF23" s="11"/>
      <c r="AG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ht="18">
      <c r="A24" s="3">
        <v>2021</v>
      </c>
      <c r="B24" s="3"/>
      <c r="C24" s="3"/>
      <c r="D24" s="3"/>
      <c r="E24" s="3"/>
      <c r="F24" s="3"/>
      <c r="G24" s="3"/>
      <c r="H24" s="3"/>
      <c r="I24" s="3"/>
      <c r="J24" s="3"/>
      <c r="K24" s="3">
        <v>2021</v>
      </c>
      <c r="L24" s="3"/>
      <c r="M24" s="3"/>
      <c r="N24" s="3"/>
      <c r="O24" s="3"/>
      <c r="P24" s="3"/>
      <c r="Q24" s="3"/>
      <c r="R24" s="3"/>
      <c r="S24" s="3"/>
      <c r="T24" s="31" t="s">
        <v>33</v>
      </c>
      <c r="U24" s="3"/>
      <c r="V24" s="3"/>
      <c r="W24" s="3"/>
      <c r="X24" s="3"/>
      <c r="Y24" s="3"/>
      <c r="Z24" s="3"/>
      <c r="AA24" s="3"/>
      <c r="AB24" s="11"/>
      <c r="AC24" s="11"/>
      <c r="AD24" s="11"/>
      <c r="AE24" s="11"/>
      <c r="AF24" s="11"/>
      <c r="AG24" s="11"/>
    </row>
    <row r="25" spans="1:43">
      <c r="A25" s="3">
        <v>2020</v>
      </c>
      <c r="B25" s="3"/>
      <c r="C25" s="3"/>
      <c r="D25" s="3"/>
      <c r="E25" s="3"/>
      <c r="F25" s="3"/>
      <c r="G25" s="3"/>
      <c r="H25" s="3"/>
      <c r="I25" s="3"/>
      <c r="J25" s="3"/>
      <c r="K25" s="3">
        <v>2020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43">
      <c r="A26" s="4">
        <v>2019</v>
      </c>
      <c r="B26" s="4"/>
      <c r="C26" s="4"/>
      <c r="D26" s="4"/>
      <c r="E26" s="4"/>
      <c r="F26" s="4"/>
      <c r="G26" s="4"/>
      <c r="H26" s="4"/>
      <c r="I26" s="3"/>
      <c r="J26" s="3"/>
      <c r="K26" s="4">
        <v>2019</v>
      </c>
      <c r="L26" s="4"/>
      <c r="M26" s="4"/>
      <c r="N26" s="4"/>
      <c r="O26" s="4"/>
      <c r="P26" s="4"/>
      <c r="Q26" s="4"/>
      <c r="R26" s="4"/>
      <c r="S26" s="3"/>
      <c r="T26" s="4"/>
      <c r="U26" s="4"/>
      <c r="V26" s="4"/>
      <c r="W26" s="4"/>
      <c r="X26" s="4"/>
      <c r="Y26" s="4"/>
      <c r="Z26" s="4"/>
      <c r="AA26" s="4"/>
    </row>
    <row r="27" spans="1:43">
      <c r="A27" s="11"/>
      <c r="B27" s="19"/>
      <c r="C27" s="19"/>
      <c r="F27" s="11"/>
      <c r="G27" s="19"/>
      <c r="H27" s="19"/>
      <c r="I27" s="11"/>
      <c r="K27" s="11"/>
      <c r="L27" s="19"/>
      <c r="M27" s="19"/>
      <c r="N27" s="11"/>
    </row>
    <row r="28" spans="1:43">
      <c r="A28" s="11"/>
      <c r="B28" s="19"/>
      <c r="C28" s="19"/>
      <c r="D28" s="11"/>
      <c r="F28" s="11"/>
      <c r="G28" s="19"/>
      <c r="H28" s="19"/>
      <c r="I28" s="11"/>
      <c r="K28" s="11"/>
      <c r="L28" s="19"/>
      <c r="M28" s="19"/>
      <c r="N28" s="11"/>
    </row>
  </sheetData>
  <mergeCells count="23">
    <mergeCell ref="A6:A7"/>
    <mergeCell ref="B6:G6"/>
    <mergeCell ref="L6:Q6"/>
    <mergeCell ref="A2:D2"/>
    <mergeCell ref="F2:I2"/>
    <mergeCell ref="K2:N2"/>
    <mergeCell ref="H6:H7"/>
    <mergeCell ref="K6:K7"/>
    <mergeCell ref="AQ5:AQ6"/>
    <mergeCell ref="O2:R2"/>
    <mergeCell ref="T2:W2"/>
    <mergeCell ref="Y2:AB2"/>
    <mergeCell ref="R6:R7"/>
    <mergeCell ref="T6:T7"/>
    <mergeCell ref="U6:Z6"/>
    <mergeCell ref="AA6:AA7"/>
    <mergeCell ref="AG5:AG6"/>
    <mergeCell ref="AI5:AI6"/>
    <mergeCell ref="AJ5:AK5"/>
    <mergeCell ref="AL5:AL6"/>
    <mergeCell ref="AM5:AP5"/>
    <mergeCell ref="AB5:AB6"/>
    <mergeCell ref="AC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2026-04-20T15:57:44Z</dcterms:modified>
</cp:coreProperties>
</file>