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9901ECA-D8A7-4988-8A24-11C8960A5030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2" i="1" l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3" i="1"/>
  <c r="AK8" i="1"/>
  <c r="Y22" i="1"/>
  <c r="Y24" i="1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3" i="1"/>
  <c r="Y8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14" i="1"/>
  <c r="L24" i="1" s="1"/>
  <c r="AC24" i="1"/>
  <c r="AD24" i="1"/>
  <c r="AE24" i="1"/>
  <c r="AF24" i="1"/>
  <c r="AG24" i="1"/>
  <c r="AH24" i="1"/>
  <c r="AI24" i="1"/>
  <c r="AJ24" i="1"/>
  <c r="AB24" i="1"/>
  <c r="S24" i="1"/>
  <c r="P24" i="1"/>
  <c r="D24" i="1"/>
  <c r="E24" i="1"/>
  <c r="F24" i="1"/>
  <c r="G24" i="1"/>
  <c r="H24" i="1"/>
  <c r="I24" i="1"/>
  <c r="J24" i="1"/>
  <c r="K24" i="1"/>
  <c r="C24" i="1"/>
  <c r="X24" i="1"/>
  <c r="W24" i="1"/>
  <c r="V24" i="1"/>
  <c r="U24" i="1"/>
  <c r="T24" i="1"/>
  <c r="R24" i="1"/>
  <c r="Q24" i="1"/>
  <c r="AK24" i="1" l="1"/>
</calcChain>
</file>

<file path=xl/sharedStrings.xml><?xml version="1.0" encoding="utf-8"?>
<sst xmlns="http://schemas.openxmlformats.org/spreadsheetml/2006/main" count="130" uniqueCount="45">
  <si>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</si>
  <si>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</si>
  <si>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</si>
  <si>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</si>
  <si>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</si>
  <si>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</si>
  <si>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</si>
  <si>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</si>
  <si>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</si>
  <si>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</si>
  <si>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</si>
  <si>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</si>
  <si>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</si>
  <si>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</si>
  <si>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</si>
  <si>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</si>
  <si>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</si>
  <si>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</si>
  <si>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</si>
  <si>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</si>
  <si>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</si>
  <si>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</si>
  <si>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</si>
  <si>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</si>
  <si>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</si>
  <si>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</si>
  <si>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</si>
  <si>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</si>
  <si>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>(8)</t>
  </si>
  <si>
    <t>(9)</t>
  </si>
  <si>
    <t>Kecamatan Pagentan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</si>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</sst>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3" fontId="1" fillId="0" borderId="0" xfId="0" applyNumberFormat="1" applyFont="1"/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K1000"/>
  <sheetViews>
    <sheetView tabSelected="1" topLeftCell="Y1" workbookViewId="0">
      <selection activeCell="AA2" sqref="AA2"/>
    </sheetView>
  </sheetViews>
  <sheetFormatPr defaultColWidth="14.42578125" defaultRowHeight="15"/>
  <cols>
    <col min="1" max="1" width="8.7109375" customWidth="1"/>
    <col min="2" max="2" width="22" customWidth="1"/>
    <col min="3" max="3" width="9.140625" customWidth="1"/>
    <col min="4" max="5" width="10.85546875" customWidth="1"/>
    <col min="6" max="10" width="9" customWidth="1"/>
    <col min="11" max="11" width="11.28515625" customWidth="1"/>
    <col min="12" max="12" width="12.42578125" customWidth="1"/>
    <col min="13" max="14" width="8.7109375" customWidth="1"/>
    <col min="15" max="15" width="22" customWidth="1"/>
    <col min="16" max="16" width="9.140625" customWidth="1"/>
    <col min="17" max="18" width="10.85546875" customWidth="1"/>
    <col min="19" max="23" width="9" customWidth="1"/>
    <col min="24" max="24" width="11.28515625" customWidth="1"/>
    <col min="25" max="25" width="12.42578125" customWidth="1"/>
  </cols>
  <sheetData>
    <row r="1" spans="2:37" ht="14.25" customHeight="1"/>
    <row r="2" spans="2:37" ht="14.25" customHeight="1">
      <c r="B2" s="1" t="s">
        <v>32</v>
      </c>
      <c r="O2" s="1" t="s">
        <v>32</v>
      </c>
      <c r="AA2" s="1" t="s">
        <v>32</v>
      </c>
    </row>
    <row r="3" spans="2:37" ht="14.25" customHeight="1">
      <c r="B3" s="1" t="s">
        <v>30</v>
      </c>
      <c r="O3" s="1" t="s">
        <v>30</v>
      </c>
      <c r="AA3" s="1" t="s">
        <v>30</v>
      </c>
    </row>
    <row r="4" spans="2:37" ht="14.25" customHeight="1">
      <c r="B4" s="1" t="s">
        <v>0</v>
      </c>
      <c r="O4" s="1" t="s">
        <v>1</v>
      </c>
      <c r="AA4" s="1" t="s">
        <v>2</v>
      </c>
    </row>
    <row r="5" spans="2:37" ht="18.75" customHeight="1">
      <c r="B5" s="15" t="s">
        <v>3</v>
      </c>
      <c r="C5" s="17" t="s">
        <v>31</v>
      </c>
      <c r="D5" s="18"/>
      <c r="E5" s="18"/>
      <c r="F5" s="18"/>
      <c r="G5" s="18"/>
      <c r="H5" s="18"/>
      <c r="I5" s="18"/>
      <c r="J5" s="12"/>
      <c r="K5" s="12"/>
      <c r="L5" s="15" t="s">
        <v>23</v>
      </c>
      <c r="O5" s="15" t="s">
        <v>3</v>
      </c>
      <c r="P5" s="17" t="s">
        <v>31</v>
      </c>
      <c r="Q5" s="18"/>
      <c r="R5" s="18"/>
      <c r="S5" s="18"/>
      <c r="T5" s="18"/>
      <c r="U5" s="18"/>
      <c r="V5" s="18"/>
      <c r="W5" s="12"/>
      <c r="X5" s="12"/>
      <c r="Y5" s="15" t="s">
        <v>23</v>
      </c>
      <c r="AA5" s="15" t="s">
        <v>3</v>
      </c>
      <c r="AB5" s="17" t="s">
        <v>31</v>
      </c>
      <c r="AC5" s="18"/>
      <c r="AD5" s="18"/>
      <c r="AE5" s="18"/>
      <c r="AF5" s="18"/>
      <c r="AG5" s="18"/>
      <c r="AH5" s="18"/>
      <c r="AI5" s="12"/>
      <c r="AJ5" s="12"/>
      <c r="AK5" s="15" t="s">
        <v>23</v>
      </c>
    </row>
    <row r="6" spans="2:37" ht="30.75" customHeight="1">
      <c r="B6" s="16"/>
      <c r="C6" s="13" t="s">
        <v>33</v>
      </c>
      <c r="D6" s="13" t="s">
        <v>34</v>
      </c>
      <c r="E6" s="13" t="s">
        <v>35</v>
      </c>
      <c r="F6" s="13" t="s">
        <v>36</v>
      </c>
      <c r="G6" s="13" t="s">
        <v>37</v>
      </c>
      <c r="H6" s="13" t="s">
        <v>38</v>
      </c>
      <c r="I6" s="13" t="s">
        <v>39</v>
      </c>
      <c r="J6" s="13" t="s">
        <v>40</v>
      </c>
      <c r="K6" s="13" t="s">
        <v>41</v>
      </c>
      <c r="L6" s="16"/>
      <c r="O6" s="16"/>
      <c r="P6" s="13" t="s">
        <v>33</v>
      </c>
      <c r="Q6" s="13" t="s">
        <v>34</v>
      </c>
      <c r="R6" s="13" t="s">
        <v>35</v>
      </c>
      <c r="S6" s="13" t="s">
        <v>36</v>
      </c>
      <c r="T6" s="13" t="s">
        <v>37</v>
      </c>
      <c r="U6" s="13" t="s">
        <v>38</v>
      </c>
      <c r="V6" s="13" t="s">
        <v>39</v>
      </c>
      <c r="W6" s="13" t="s">
        <v>40</v>
      </c>
      <c r="X6" s="13" t="s">
        <v>41</v>
      </c>
      <c r="Y6" s="16"/>
      <c r="AA6" s="16"/>
      <c r="AB6" s="13" t="s">
        <v>33</v>
      </c>
      <c r="AC6" s="13" t="s">
        <v>34</v>
      </c>
      <c r="AD6" s="13" t="s">
        <v>35</v>
      </c>
      <c r="AE6" s="13" t="s">
        <v>36</v>
      </c>
      <c r="AF6" s="13" t="s">
        <v>37</v>
      </c>
      <c r="AG6" s="13" t="s">
        <v>38</v>
      </c>
      <c r="AH6" s="13" t="s">
        <v>39</v>
      </c>
      <c r="AI6" s="13" t="s">
        <v>40</v>
      </c>
      <c r="AJ6" s="13" t="s">
        <v>41</v>
      </c>
      <c r="AK6" s="16"/>
    </row>
    <row r="7" spans="2:37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K7" s="6" t="s">
        <v>42</v>
      </c>
      <c r="L7" s="6" t="s">
        <v>43</v>
      </c>
      <c r="O7" s="6" t="s">
        <v>4</v>
      </c>
      <c r="P7" s="7" t="s">
        <v>5</v>
      </c>
      <c r="Q7" s="7" t="s">
        <v>6</v>
      </c>
      <c r="R7" s="7" t="s">
        <v>24</v>
      </c>
      <c r="S7" s="7" t="s">
        <v>25</v>
      </c>
      <c r="T7" s="6" t="s">
        <v>26</v>
      </c>
      <c r="U7" s="6" t="s">
        <v>27</v>
      </c>
      <c r="V7" s="6" t="s">
        <v>28</v>
      </c>
      <c r="W7" s="6" t="s">
        <v>29</v>
      </c>
      <c r="X7" s="6" t="s">
        <v>42</v>
      </c>
      <c r="Y7" s="6" t="s">
        <v>43</v>
      </c>
      <c r="AA7" s="6" t="s">
        <v>4</v>
      </c>
      <c r="AB7" s="7" t="s">
        <v>5</v>
      </c>
      <c r="AC7" s="7" t="s">
        <v>6</v>
      </c>
      <c r="AD7" s="7" t="s">
        <v>24</v>
      </c>
      <c r="AE7" s="7" t="s">
        <v>25</v>
      </c>
      <c r="AF7" s="6" t="s">
        <v>26</v>
      </c>
      <c r="AG7" s="6" t="s">
        <v>27</v>
      </c>
      <c r="AH7" s="6" t="s">
        <v>28</v>
      </c>
      <c r="AI7" s="6" t="s">
        <v>29</v>
      </c>
      <c r="AJ7" s="6" t="s">
        <v>42</v>
      </c>
      <c r="AK7" s="6" t="s">
        <v>43</v>
      </c>
    </row>
    <row r="8" spans="2:37" ht="14.25" customHeight="1">
      <c r="B8" s="2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 t="shared" ref="L8:L13" si="0">SUM(C8:K8)</f>
        <v>0</v>
      </c>
      <c r="O8" s="2" t="s">
        <v>7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f>SUM(P8:X8)</f>
        <v>0</v>
      </c>
      <c r="AA8" s="2" t="s">
        <v>7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f>SUM(AB8:AJ8)</f>
        <v>0</v>
      </c>
    </row>
    <row r="9" spans="2:37" ht="14.25" customHeight="1">
      <c r="B9" s="2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f t="shared" si="0"/>
        <v>0</v>
      </c>
      <c r="O9" s="2" t="s">
        <v>8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f t="shared" ref="Y9:Y23" si="1">SUM(P9:X9)</f>
        <v>0</v>
      </c>
      <c r="AA9" s="2" t="s">
        <v>8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8">
        <f t="shared" ref="AK9:AK23" si="2">SUM(AB9:AJ9)</f>
        <v>0</v>
      </c>
    </row>
    <row r="10" spans="2:37" ht="14.25" customHeight="1">
      <c r="B10" s="2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f t="shared" si="0"/>
        <v>0</v>
      </c>
      <c r="O10" s="2" t="s">
        <v>9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f t="shared" si="1"/>
        <v>0</v>
      </c>
      <c r="AA10" s="2" t="s">
        <v>9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f t="shared" si="2"/>
        <v>0</v>
      </c>
    </row>
    <row r="11" spans="2:37" ht="14.25" customHeight="1">
      <c r="B11" s="2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f t="shared" si="0"/>
        <v>0</v>
      </c>
      <c r="O11" s="2" t="s">
        <v>10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f t="shared" si="1"/>
        <v>0</v>
      </c>
      <c r="AA11" s="2" t="s">
        <v>10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f t="shared" si="2"/>
        <v>0</v>
      </c>
    </row>
    <row r="12" spans="2:37" ht="14.25" customHeight="1">
      <c r="B12" s="2" t="s"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f t="shared" si="0"/>
        <v>0</v>
      </c>
      <c r="O12" s="2" t="s">
        <v>11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f t="shared" si="1"/>
        <v>0</v>
      </c>
      <c r="AA12" s="2" t="s">
        <v>11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f t="shared" si="2"/>
        <v>0</v>
      </c>
    </row>
    <row r="13" spans="2:37" ht="14.25" customHeight="1">
      <c r="B13" s="2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f t="shared" si="0"/>
        <v>0</v>
      </c>
      <c r="O13" s="2" t="s">
        <v>12</v>
      </c>
      <c r="P13" s="10">
        <v>1000</v>
      </c>
      <c r="Q13" s="1">
        <v>0</v>
      </c>
      <c r="R13" s="1">
        <v>0</v>
      </c>
      <c r="S13" s="1">
        <v>0</v>
      </c>
      <c r="T13" s="1">
        <v>0</v>
      </c>
      <c r="U13" s="1">
        <v>100</v>
      </c>
      <c r="V13" s="1">
        <v>0</v>
      </c>
      <c r="W13" s="1">
        <v>0</v>
      </c>
      <c r="X13" s="1">
        <v>400</v>
      </c>
      <c r="Y13" s="1">
        <f t="shared" si="1"/>
        <v>1500</v>
      </c>
      <c r="AA13" s="2" t="s">
        <v>12</v>
      </c>
      <c r="AB13" s="8">
        <v>30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f t="shared" si="2"/>
        <v>30</v>
      </c>
    </row>
    <row r="14" spans="2:37" ht="14.25" customHeight="1">
      <c r="B14" s="2" t="s">
        <v>13</v>
      </c>
      <c r="C14" s="1">
        <v>500</v>
      </c>
      <c r="D14" s="1">
        <v>0</v>
      </c>
      <c r="E14" s="1">
        <v>0</v>
      </c>
      <c r="F14" s="1">
        <v>0</v>
      </c>
      <c r="G14" s="1">
        <v>200</v>
      </c>
      <c r="H14" s="1">
        <v>150</v>
      </c>
      <c r="I14" s="1">
        <v>0</v>
      </c>
      <c r="J14" s="1">
        <v>0</v>
      </c>
      <c r="K14" s="1">
        <v>0</v>
      </c>
      <c r="L14" s="1">
        <f>SUM(C14:K14)</f>
        <v>850</v>
      </c>
      <c r="O14" s="2" t="s">
        <v>13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f t="shared" si="1"/>
        <v>0</v>
      </c>
      <c r="AA14" s="2" t="s">
        <v>13</v>
      </c>
      <c r="AB14" s="1">
        <v>100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8">
        <f t="shared" si="2"/>
        <v>100</v>
      </c>
    </row>
    <row r="15" spans="2:37" ht="14.25" customHeight="1">
      <c r="B15" s="2" t="s">
        <v>14</v>
      </c>
      <c r="C15" s="1">
        <v>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f t="shared" ref="L15:L23" si="3">SUM(C15:K15)</f>
        <v>500</v>
      </c>
      <c r="O15" s="2" t="s">
        <v>14</v>
      </c>
      <c r="P15" s="1">
        <v>1000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f t="shared" si="1"/>
        <v>1000</v>
      </c>
      <c r="AA15" s="2" t="s">
        <v>14</v>
      </c>
      <c r="AB15" s="8">
        <v>500</v>
      </c>
      <c r="AC15" s="8">
        <v>0</v>
      </c>
      <c r="AD15" s="8">
        <v>0</v>
      </c>
      <c r="AE15" s="8">
        <v>0</v>
      </c>
      <c r="AF15" s="14">
        <v>0</v>
      </c>
      <c r="AG15" s="8">
        <v>0</v>
      </c>
      <c r="AH15" s="8">
        <v>0</v>
      </c>
      <c r="AI15" s="8">
        <v>0</v>
      </c>
      <c r="AJ15" s="8">
        <v>0</v>
      </c>
      <c r="AK15" s="8">
        <f t="shared" si="2"/>
        <v>500</v>
      </c>
    </row>
    <row r="16" spans="2:37" ht="14.25" customHeight="1">
      <c r="B16" s="2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f t="shared" si="3"/>
        <v>0</v>
      </c>
      <c r="O16" s="2" t="s">
        <v>15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f t="shared" si="1"/>
        <v>0</v>
      </c>
      <c r="AA16" s="2" t="s">
        <v>15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f t="shared" si="2"/>
        <v>0</v>
      </c>
    </row>
    <row r="17" spans="2:37" ht="14.25" customHeight="1">
      <c r="B17" s="2" t="s">
        <v>16</v>
      </c>
      <c r="C17" s="1">
        <v>1000</v>
      </c>
      <c r="D17" s="1">
        <v>0</v>
      </c>
      <c r="E17" s="1">
        <v>0</v>
      </c>
      <c r="F17" s="1">
        <v>0</v>
      </c>
      <c r="G17" s="1">
        <v>500</v>
      </c>
      <c r="H17" s="1">
        <v>0</v>
      </c>
      <c r="I17" s="1">
        <v>0</v>
      </c>
      <c r="J17" s="1">
        <v>0</v>
      </c>
      <c r="K17" s="1">
        <v>1150</v>
      </c>
      <c r="L17" s="1">
        <f t="shared" si="3"/>
        <v>2650</v>
      </c>
      <c r="O17" s="2" t="s">
        <v>16</v>
      </c>
      <c r="P17" s="1">
        <v>1000</v>
      </c>
      <c r="Q17" s="1">
        <v>0</v>
      </c>
      <c r="R17" s="1">
        <v>0</v>
      </c>
      <c r="S17" s="1">
        <v>0</v>
      </c>
      <c r="T17" s="1">
        <v>500</v>
      </c>
      <c r="U17" s="1">
        <v>0</v>
      </c>
      <c r="V17" s="1">
        <v>0</v>
      </c>
      <c r="W17" s="1">
        <v>0</v>
      </c>
      <c r="X17" s="1">
        <v>1150</v>
      </c>
      <c r="Y17" s="1">
        <f t="shared" si="1"/>
        <v>2650</v>
      </c>
      <c r="AA17" s="2" t="s">
        <v>16</v>
      </c>
      <c r="AB17" s="8">
        <v>700</v>
      </c>
      <c r="AC17" s="8">
        <v>0</v>
      </c>
      <c r="AD17" s="8">
        <v>0</v>
      </c>
      <c r="AE17" s="8">
        <v>0</v>
      </c>
      <c r="AF17" s="8">
        <v>200</v>
      </c>
      <c r="AG17" s="8">
        <v>0</v>
      </c>
      <c r="AH17" s="8">
        <v>0</v>
      </c>
      <c r="AI17" s="8">
        <v>0</v>
      </c>
      <c r="AJ17" s="8">
        <v>1000</v>
      </c>
      <c r="AK17" s="8">
        <f t="shared" si="2"/>
        <v>1900</v>
      </c>
    </row>
    <row r="18" spans="2:37" ht="14.25" customHeight="1">
      <c r="B18" s="2" t="s">
        <v>17</v>
      </c>
      <c r="C18" s="1">
        <v>500</v>
      </c>
      <c r="D18" s="1">
        <v>0</v>
      </c>
      <c r="E18" s="1">
        <v>0</v>
      </c>
      <c r="F18" s="1">
        <v>0</v>
      </c>
      <c r="G18" s="1">
        <v>400</v>
      </c>
      <c r="H18" s="1">
        <v>0</v>
      </c>
      <c r="I18" s="1">
        <v>0</v>
      </c>
      <c r="J18" s="1">
        <v>0</v>
      </c>
      <c r="K18" s="1">
        <v>750</v>
      </c>
      <c r="L18" s="1">
        <f t="shared" si="3"/>
        <v>1650</v>
      </c>
      <c r="O18" s="2" t="s">
        <v>17</v>
      </c>
      <c r="P18" s="1">
        <v>500</v>
      </c>
      <c r="Q18" s="1">
        <v>0</v>
      </c>
      <c r="R18" s="1">
        <v>0</v>
      </c>
      <c r="S18" s="1">
        <v>0</v>
      </c>
      <c r="T18" s="1">
        <v>400</v>
      </c>
      <c r="U18" s="1">
        <v>0</v>
      </c>
      <c r="V18" s="1">
        <v>0</v>
      </c>
      <c r="W18" s="1">
        <v>0</v>
      </c>
      <c r="X18" s="1">
        <v>750</v>
      </c>
      <c r="Y18" s="1">
        <f t="shared" si="1"/>
        <v>1650</v>
      </c>
      <c r="AA18" s="2" t="s">
        <v>17</v>
      </c>
      <c r="AB18" s="1">
        <v>300</v>
      </c>
      <c r="AC18" s="1">
        <v>0</v>
      </c>
      <c r="AD18" s="1">
        <v>0</v>
      </c>
      <c r="AE18" s="1">
        <v>0</v>
      </c>
      <c r="AF18" s="1">
        <v>100</v>
      </c>
      <c r="AG18" s="1">
        <v>50</v>
      </c>
      <c r="AH18" s="1">
        <v>0</v>
      </c>
      <c r="AI18" s="1">
        <v>0</v>
      </c>
      <c r="AJ18" s="1">
        <v>800</v>
      </c>
      <c r="AK18" s="8">
        <f t="shared" si="2"/>
        <v>1250</v>
      </c>
    </row>
    <row r="19" spans="2:37" ht="14.25" customHeight="1">
      <c r="B19" s="2" t="s">
        <v>18</v>
      </c>
      <c r="C19" s="1">
        <v>1500</v>
      </c>
      <c r="D19" s="1">
        <v>0</v>
      </c>
      <c r="E19" s="1">
        <v>0</v>
      </c>
      <c r="F19" s="1">
        <v>750</v>
      </c>
      <c r="G19" s="1">
        <v>0</v>
      </c>
      <c r="H19" s="1">
        <v>0</v>
      </c>
      <c r="I19" s="1">
        <v>0</v>
      </c>
      <c r="J19" s="1">
        <v>0</v>
      </c>
      <c r="K19" s="1">
        <v>500</v>
      </c>
      <c r="L19" s="1">
        <f t="shared" si="3"/>
        <v>2750</v>
      </c>
      <c r="O19" s="2" t="s">
        <v>18</v>
      </c>
      <c r="P19" s="1">
        <v>2500</v>
      </c>
      <c r="Q19" s="1">
        <v>0</v>
      </c>
      <c r="R19" s="1">
        <v>0</v>
      </c>
      <c r="S19" s="1">
        <v>55000</v>
      </c>
      <c r="T19" s="1">
        <v>300</v>
      </c>
      <c r="U19" s="1">
        <v>0</v>
      </c>
      <c r="V19" s="1">
        <v>0</v>
      </c>
      <c r="W19" s="1">
        <v>0</v>
      </c>
      <c r="X19" s="1">
        <v>125</v>
      </c>
      <c r="Y19" s="1">
        <f t="shared" si="1"/>
        <v>57925</v>
      </c>
      <c r="AA19" s="2" t="s">
        <v>18</v>
      </c>
      <c r="AB19" s="8">
        <v>4500</v>
      </c>
      <c r="AC19" s="8">
        <v>0</v>
      </c>
      <c r="AD19" s="8">
        <v>0</v>
      </c>
      <c r="AE19" s="8">
        <v>50000</v>
      </c>
      <c r="AF19" s="8">
        <v>600</v>
      </c>
      <c r="AG19" s="8">
        <v>350</v>
      </c>
      <c r="AH19" s="8">
        <v>0</v>
      </c>
      <c r="AI19" s="8">
        <v>0</v>
      </c>
      <c r="AJ19" s="8">
        <v>1000</v>
      </c>
      <c r="AK19" s="8">
        <f t="shared" si="2"/>
        <v>56450</v>
      </c>
    </row>
    <row r="20" spans="2:37" ht="14.25" customHeight="1">
      <c r="B20" s="2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f t="shared" si="3"/>
        <v>0</v>
      </c>
      <c r="O20" s="2" t="s">
        <v>19</v>
      </c>
      <c r="P20" s="1">
        <v>900000</v>
      </c>
      <c r="Q20" s="1">
        <v>0</v>
      </c>
      <c r="R20" s="1">
        <v>500</v>
      </c>
      <c r="S20" s="1">
        <v>100000</v>
      </c>
      <c r="T20" s="1">
        <v>400</v>
      </c>
      <c r="U20" s="1">
        <v>0</v>
      </c>
      <c r="V20" s="1">
        <v>250</v>
      </c>
      <c r="W20" s="1">
        <v>0</v>
      </c>
      <c r="X20" s="1">
        <v>135</v>
      </c>
      <c r="Y20" s="1">
        <f t="shared" si="1"/>
        <v>1001285</v>
      </c>
      <c r="AA20" s="2" t="s">
        <v>19</v>
      </c>
      <c r="AB20" s="8">
        <v>900000</v>
      </c>
      <c r="AC20" s="8">
        <v>0</v>
      </c>
      <c r="AD20" s="8">
        <v>600</v>
      </c>
      <c r="AE20" s="8">
        <v>100000</v>
      </c>
      <c r="AF20" s="8">
        <v>400</v>
      </c>
      <c r="AG20" s="8">
        <v>0</v>
      </c>
      <c r="AH20" s="8">
        <v>250</v>
      </c>
      <c r="AI20" s="8">
        <v>0</v>
      </c>
      <c r="AJ20" s="8">
        <v>500</v>
      </c>
      <c r="AK20" s="8">
        <f t="shared" si="2"/>
        <v>1001750</v>
      </c>
    </row>
    <row r="21" spans="2:37" ht="14.25" customHeight="1">
      <c r="B21" s="2" t="s">
        <v>20</v>
      </c>
      <c r="C21" s="1">
        <v>600000</v>
      </c>
      <c r="D21" s="1">
        <v>0</v>
      </c>
      <c r="E21" s="1">
        <v>0</v>
      </c>
      <c r="F21" s="1">
        <v>800000</v>
      </c>
      <c r="G21" s="1">
        <v>12000</v>
      </c>
      <c r="H21" s="1">
        <v>10000</v>
      </c>
      <c r="I21" s="1">
        <v>1650000</v>
      </c>
      <c r="J21" s="1">
        <v>1750000</v>
      </c>
      <c r="K21" s="1">
        <v>800000</v>
      </c>
      <c r="L21" s="1">
        <f t="shared" si="3"/>
        <v>5622000</v>
      </c>
      <c r="O21" s="2" t="s">
        <v>20</v>
      </c>
      <c r="P21" s="1">
        <v>700000</v>
      </c>
      <c r="Q21" s="1">
        <v>0</v>
      </c>
      <c r="R21" s="1">
        <v>0</v>
      </c>
      <c r="S21" s="1">
        <v>850000</v>
      </c>
      <c r="T21" s="1">
        <v>20000</v>
      </c>
      <c r="U21" s="1">
        <v>10000</v>
      </c>
      <c r="V21" s="1">
        <v>1600000</v>
      </c>
      <c r="W21" s="1">
        <v>1700000</v>
      </c>
      <c r="X21" s="1">
        <v>800000</v>
      </c>
      <c r="Y21" s="1">
        <f t="shared" si="1"/>
        <v>5680000</v>
      </c>
      <c r="AA21" s="2" t="s">
        <v>20</v>
      </c>
      <c r="AB21" s="8">
        <v>700000</v>
      </c>
      <c r="AC21" s="8">
        <v>0</v>
      </c>
      <c r="AD21" s="8">
        <v>0</v>
      </c>
      <c r="AE21" s="8">
        <v>800000</v>
      </c>
      <c r="AF21" s="8">
        <v>20000</v>
      </c>
      <c r="AG21" s="8">
        <v>5000</v>
      </c>
      <c r="AH21" s="8">
        <v>1500000</v>
      </c>
      <c r="AI21" s="8">
        <v>1200000</v>
      </c>
      <c r="AJ21" s="8">
        <v>800</v>
      </c>
      <c r="AK21" s="8">
        <f t="shared" si="2"/>
        <v>4225800</v>
      </c>
    </row>
    <row r="22" spans="2:37" ht="14.25" customHeight="1">
      <c r="B22" s="2" t="s">
        <v>21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f t="shared" si="3"/>
        <v>0</v>
      </c>
      <c r="O22" s="2" t="s">
        <v>21</v>
      </c>
      <c r="P22" s="1">
        <v>21772.400000000001</v>
      </c>
      <c r="Q22" s="1">
        <v>0</v>
      </c>
      <c r="R22" s="1">
        <v>0</v>
      </c>
      <c r="S22" s="1">
        <v>181437</v>
      </c>
      <c r="T22" s="1">
        <v>13607.8</v>
      </c>
      <c r="U22" s="1">
        <v>5000</v>
      </c>
      <c r="V22" s="1">
        <v>907.18499999999995</v>
      </c>
      <c r="W22" s="1">
        <v>0</v>
      </c>
      <c r="X22" s="1">
        <v>13607.8</v>
      </c>
      <c r="Y22" s="20">
        <f>SUM(P22:X22)</f>
        <v>236332.18499999997</v>
      </c>
      <c r="AA22" s="2" t="s">
        <v>21</v>
      </c>
      <c r="AB22" s="1">
        <v>204972.4</v>
      </c>
      <c r="AC22" s="1">
        <v>0</v>
      </c>
      <c r="AD22" s="1">
        <v>0</v>
      </c>
      <c r="AE22" s="1">
        <v>218247</v>
      </c>
      <c r="AF22" s="1">
        <v>14105.8</v>
      </c>
      <c r="AG22" s="1">
        <v>4500</v>
      </c>
      <c r="AH22" s="1">
        <v>703.173</v>
      </c>
      <c r="AI22" s="1">
        <v>2450</v>
      </c>
      <c r="AJ22" s="1">
        <v>12917.8</v>
      </c>
      <c r="AK22" s="21">
        <f>SUM(AB22:AJ22)</f>
        <v>457896.17300000001</v>
      </c>
    </row>
    <row r="23" spans="2:37" ht="14.25" customHeight="1">
      <c r="B23" s="2" t="s">
        <v>22</v>
      </c>
      <c r="C23" s="1">
        <v>10000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300</v>
      </c>
      <c r="L23" s="1">
        <f t="shared" si="3"/>
        <v>10300</v>
      </c>
      <c r="O23" s="2" t="s">
        <v>22</v>
      </c>
      <c r="P23" s="1">
        <v>10000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1000</v>
      </c>
      <c r="Y23" s="1">
        <f t="shared" si="1"/>
        <v>11000</v>
      </c>
      <c r="AA23" s="2" t="s">
        <v>22</v>
      </c>
      <c r="AB23" s="8">
        <v>8700</v>
      </c>
      <c r="AC23" s="8">
        <v>0</v>
      </c>
      <c r="AD23" s="8">
        <v>150</v>
      </c>
      <c r="AE23" s="8">
        <v>400</v>
      </c>
      <c r="AF23" s="8">
        <v>3000</v>
      </c>
      <c r="AG23" s="8">
        <v>0</v>
      </c>
      <c r="AH23" s="8">
        <v>0</v>
      </c>
      <c r="AI23" s="8">
        <v>0</v>
      </c>
      <c r="AJ23" s="8">
        <v>3000</v>
      </c>
      <c r="AK23" s="8">
        <f t="shared" si="2"/>
        <v>15250</v>
      </c>
    </row>
    <row r="24" spans="2:37" ht="14.25" customHeight="1">
      <c r="B24" s="5" t="s">
        <v>23</v>
      </c>
      <c r="C24" s="9">
        <f>SUM(C8:C23)</f>
        <v>614000</v>
      </c>
      <c r="D24" s="9">
        <f t="shared" ref="D24:L24" si="4">SUM(D8:D23)</f>
        <v>0</v>
      </c>
      <c r="E24" s="9">
        <f t="shared" si="4"/>
        <v>0</v>
      </c>
      <c r="F24" s="9">
        <f t="shared" si="4"/>
        <v>800750</v>
      </c>
      <c r="G24" s="9">
        <f t="shared" si="4"/>
        <v>13100</v>
      </c>
      <c r="H24" s="9">
        <f t="shared" si="4"/>
        <v>10150</v>
      </c>
      <c r="I24" s="9">
        <f t="shared" si="4"/>
        <v>1650000</v>
      </c>
      <c r="J24" s="9">
        <f t="shared" si="4"/>
        <v>1750000</v>
      </c>
      <c r="K24" s="9">
        <f t="shared" si="4"/>
        <v>802700</v>
      </c>
      <c r="L24" s="9">
        <f t="shared" si="4"/>
        <v>5640700</v>
      </c>
      <c r="O24" s="5" t="s">
        <v>23</v>
      </c>
      <c r="P24" s="9">
        <f>SUM(P8:P23)</f>
        <v>1637772.4</v>
      </c>
      <c r="Q24" s="9">
        <f t="shared" ref="P24:Y24" si="5">SUM(Q8:Q23)</f>
        <v>0</v>
      </c>
      <c r="R24" s="9">
        <f t="shared" si="5"/>
        <v>500</v>
      </c>
      <c r="S24" s="9">
        <f>SUM(S8:S23)</f>
        <v>1186437</v>
      </c>
      <c r="T24" s="9">
        <f t="shared" si="5"/>
        <v>35207.800000000003</v>
      </c>
      <c r="U24" s="9">
        <f t="shared" si="5"/>
        <v>15100</v>
      </c>
      <c r="V24" s="9">
        <f t="shared" si="5"/>
        <v>1601157.1850000001</v>
      </c>
      <c r="W24" s="9">
        <f t="shared" si="5"/>
        <v>1700000</v>
      </c>
      <c r="X24" s="9">
        <f t="shared" si="5"/>
        <v>817167.8</v>
      </c>
      <c r="Y24" s="19">
        <f>SUM(Y8:Y23)</f>
        <v>6993342.1849999996</v>
      </c>
      <c r="AA24" s="5" t="s">
        <v>23</v>
      </c>
      <c r="AB24" s="9">
        <f>SUM(AB8:AB23)</f>
        <v>1819802.4</v>
      </c>
      <c r="AC24" s="9">
        <f t="shared" ref="AC24:AK24" si="6">SUM(AC8:AC23)</f>
        <v>0</v>
      </c>
      <c r="AD24" s="9">
        <f t="shared" si="6"/>
        <v>750</v>
      </c>
      <c r="AE24" s="9">
        <f t="shared" si="6"/>
        <v>1168647</v>
      </c>
      <c r="AF24" s="9">
        <f t="shared" si="6"/>
        <v>38405.800000000003</v>
      </c>
      <c r="AG24" s="9">
        <f t="shared" si="6"/>
        <v>9900</v>
      </c>
      <c r="AH24" s="19">
        <f t="shared" si="6"/>
        <v>1500953.173</v>
      </c>
      <c r="AI24" s="9">
        <f t="shared" si="6"/>
        <v>1202450</v>
      </c>
      <c r="AJ24" s="9">
        <f t="shared" si="6"/>
        <v>20017.8</v>
      </c>
      <c r="AK24" s="19">
        <f t="shared" si="6"/>
        <v>5760926.1730000004</v>
      </c>
    </row>
    <row r="25" spans="2:37" ht="14.25" customHeight="1">
      <c r="B25" s="3">
        <v>2022</v>
      </c>
      <c r="O25" s="3">
        <v>2022</v>
      </c>
      <c r="AA25" s="3"/>
    </row>
    <row r="26" spans="2:37" ht="14.25" customHeight="1">
      <c r="B26" s="1">
        <v>2021</v>
      </c>
      <c r="O26" s="1">
        <v>2021</v>
      </c>
      <c r="AA26" s="1"/>
      <c r="AB26" s="11" t="s">
        <v>44</v>
      </c>
    </row>
    <row r="27" spans="2:37" ht="14.25" customHeight="1">
      <c r="B27" s="1">
        <v>2020</v>
      </c>
      <c r="O27" s="1">
        <v>2020</v>
      </c>
      <c r="AA27" s="1"/>
    </row>
    <row r="28" spans="2:37" ht="14.25" customHeight="1">
      <c r="B28" s="4">
        <v>2019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O28" s="4">
        <v>2019</v>
      </c>
      <c r="P28" s="4"/>
      <c r="Q28" s="4"/>
      <c r="R28" s="4"/>
      <c r="S28" s="4"/>
      <c r="T28" s="4"/>
      <c r="U28" s="4"/>
      <c r="V28" s="4"/>
      <c r="W28" s="4"/>
      <c r="X28" s="4"/>
      <c r="Y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2:37" ht="14.25" customHeight="1"/>
    <row r="30" spans="2:37" ht="14.25" customHeight="1"/>
    <row r="31" spans="2:37" ht="14.25" customHeight="1"/>
    <row r="32" spans="2:37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9">
    <mergeCell ref="L5:L6"/>
    <mergeCell ref="O5:O6"/>
    <mergeCell ref="C5:I5"/>
    <mergeCell ref="B5:B6"/>
    <mergeCell ref="AK5:AK6"/>
    <mergeCell ref="P5:V5"/>
    <mergeCell ref="AB5:AH5"/>
    <mergeCell ref="Y5:Y6"/>
    <mergeCell ref="AA5:A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2026-05-14T04:09:11Z</dcterms:modified>
</cp:coreProperties>
</file>