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2. RAKIT\EXCEL\"/>
    </mc:Choice>
  </mc:AlternateContent>
  <xr:revisionPtr revIDLastSave="0" documentId="8_{B57A120F-5B4A-4A00-B517-3FF4364BB4BF}" xr6:coauthVersionLast="47" xr6:coauthVersionMax="47" xr10:uidLastSave="{00000000-0000-0000-0000-000000000000}"/>
  <bookViews>
    <workbookView xWindow="11424" yWindow="0" windowWidth="11712" windowHeight="1233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8" i="1" l="1"/>
  <c r="X15" i="1"/>
  <c r="W15" i="1"/>
  <c r="V15" i="1"/>
  <c r="U15" i="1"/>
  <c r="T15" i="1"/>
  <c r="S15" i="1"/>
  <c r="X12" i="1"/>
</calcChain>
</file>

<file path=xl/sharedStrings.xml><?xml version="1.0" encoding="utf-8"?>
<sst xmlns="http://schemas.openxmlformats.org/spreadsheetml/2006/main" count="88" uniqueCount="31">
  <si>
    <t>Tahun 2023</t>
  </si>
  <si>
    <t>Desa/Kelurahan</t>
  </si>
  <si>
    <t>(1)</t>
  </si>
  <si>
    <t>(2)</t>
  </si>
  <si>
    <t>(3)</t>
  </si>
  <si>
    <t>Bandingan</t>
  </si>
  <si>
    <t>Jumlah</t>
  </si>
  <si>
    <t>Tahun 2024</t>
  </si>
  <si>
    <t>Tahun 2025</t>
  </si>
  <si>
    <t>Kecamatan Rakit</t>
  </si>
  <si>
    <t>Rakit</t>
  </si>
  <si>
    <t>Pingit</t>
  </si>
  <si>
    <t>Situwangi</t>
  </si>
  <si>
    <t>Gelang</t>
  </si>
  <si>
    <t>Adipasir</t>
  </si>
  <si>
    <t>Kincang</t>
  </si>
  <si>
    <t>Tanjunganom</t>
  </si>
  <si>
    <t>Luwung</t>
  </si>
  <si>
    <t>Lengkong</t>
  </si>
  <si>
    <t>Badamita</t>
  </si>
  <si>
    <t>(4)</t>
  </si>
  <si>
    <t>(5)</t>
  </si>
  <si>
    <t>(6)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</si>
  <si>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</si>
  <si>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</si>
  <si>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</si>
  <si>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</si>
  <si>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</si>
  <si>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</si>
  <si>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(7)</t>
  </si>
  <si>
    <t>16,541.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</si>
</sst>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41" fontId="4" fillId="0" borderId="0" xfId="1" applyFont="1" applyBorder="1"/>
    <xf numFmtId="0" fontId="3" fillId="0" borderId="0" xfId="0" applyFont="1" applyBorder="1"/>
    <xf numFmtId="0" fontId="4" fillId="0" borderId="3" xfId="0" applyFont="1" applyBorder="1" applyAlignment="1">
      <alignment horizontal="center" vertical="center"/>
    </xf>
    <xf numFmtId="0" fontId="5" fillId="0" borderId="2" xfId="0" applyFont="1" applyBorder="1"/>
    <xf numFmtId="0" fontId="4" fillId="0" borderId="3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</cellXfs>
  <cellStyles count="6">
    <cellStyle name="Comma [0]" xfId="1" builtinId="6"/>
    <cellStyle name="Comma [0] 2" xfId="3" xr:uid="{56B90AD9-48B5-4763-8A6E-6FCE9D54ED21}"/>
    <cellStyle name="Comma 2" xfId="5" xr:uid="{B3A52D11-B415-4477-81C1-7E1238D78735}"/>
    <cellStyle name="Normal" xfId="0" builtinId="0"/>
    <cellStyle name="Normal 2" xfId="2" xr:uid="{FDEB3960-9D80-410C-9BE4-D76FE1A311B0}"/>
    <cellStyle name="Percent 2" xfId="4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X28"/>
  <sheetViews>
    <sheetView tabSelected="1" topLeftCell="M1" workbookViewId="0">
      <selection activeCell="B2" sqref="B2:X23"/>
    </sheetView>
  </sheetViews>
  <sheetFormatPr defaultRowHeight="14.4"/>
  <cols>
    <col min="1" max="1" width="8.88671875" style="13"/>
    <col min="2" max="2" width="18.5546875" style="13" customWidth="1"/>
    <col min="3" max="3" width="10.109375" style="13" bestFit="1" customWidth="1"/>
    <col min="4" max="9" width="8.88671875" style="13"/>
    <col min="10" max="10" width="17.109375" style="13" customWidth="1"/>
    <col min="11" max="17" width="8.88671875" style="13"/>
    <col min="18" max="18" width="16.109375" style="13" customWidth="1"/>
    <col min="19" max="16384" width="8.88671875" style="13"/>
  </cols>
  <sheetData>
    <row r="2" spans="1:24">
      <c r="A2" s="12"/>
      <c r="B2" s="1" t="s">
        <v>23</v>
      </c>
      <c r="C2"/>
      <c r="D2"/>
      <c r="E2"/>
      <c r="F2"/>
      <c r="G2"/>
      <c r="H2"/>
      <c r="I2"/>
      <c r="J2" s="1" t="s">
        <v>23</v>
      </c>
      <c r="K2"/>
      <c r="L2"/>
      <c r="M2"/>
      <c r="N2"/>
      <c r="O2"/>
      <c r="P2"/>
      <c r="Q2"/>
      <c r="R2" s="1" t="s">
        <v>23</v>
      </c>
      <c r="S2"/>
      <c r="T2"/>
      <c r="U2"/>
      <c r="V2"/>
      <c r="W2"/>
      <c r="X2"/>
    </row>
    <row r="3" spans="1:24">
      <c r="A3" s="12"/>
      <c r="B3" s="1" t="s">
        <v>9</v>
      </c>
      <c r="C3"/>
      <c r="D3"/>
      <c r="E3"/>
      <c r="F3"/>
      <c r="G3"/>
      <c r="H3"/>
      <c r="I3"/>
      <c r="J3" s="1" t="s">
        <v>9</v>
      </c>
      <c r="K3"/>
      <c r="L3"/>
      <c r="M3"/>
      <c r="N3"/>
      <c r="O3"/>
      <c r="P3"/>
      <c r="Q3"/>
      <c r="R3" s="1" t="s">
        <v>9</v>
      </c>
      <c r="S3"/>
      <c r="T3"/>
      <c r="U3"/>
      <c r="V3"/>
      <c r="W3"/>
      <c r="X3"/>
    </row>
    <row r="4" spans="1:24">
      <c r="A4" s="12"/>
      <c r="B4" s="1" t="s">
        <v>0</v>
      </c>
      <c r="C4"/>
      <c r="D4"/>
      <c r="E4"/>
      <c r="F4"/>
      <c r="G4"/>
      <c r="H4"/>
      <c r="I4"/>
      <c r="J4" s="1" t="s">
        <v>7</v>
      </c>
      <c r="K4"/>
      <c r="L4"/>
      <c r="M4"/>
      <c r="N4"/>
      <c r="O4"/>
      <c r="P4"/>
      <c r="Q4"/>
      <c r="R4" s="1" t="s">
        <v>8</v>
      </c>
      <c r="S4"/>
      <c r="T4"/>
      <c r="U4"/>
      <c r="V4"/>
      <c r="W4"/>
      <c r="X4"/>
    </row>
    <row r="5" spans="1:24" ht="14.4" customHeight="1">
      <c r="A5" s="12"/>
      <c r="B5" s="17" t="s">
        <v>1</v>
      </c>
      <c r="C5" s="19" t="s">
        <v>24</v>
      </c>
      <c r="D5" s="19" t="s">
        <v>25</v>
      </c>
      <c r="E5" s="19" t="s">
        <v>26</v>
      </c>
      <c r="F5" s="19" t="s">
        <v>27</v>
      </c>
      <c r="G5" s="17" t="s">
        <v>28</v>
      </c>
      <c r="H5" s="17" t="s">
        <v>6</v>
      </c>
      <c r="I5"/>
      <c r="J5" s="17" t="s">
        <v>1</v>
      </c>
      <c r="K5" s="19" t="s">
        <v>24</v>
      </c>
      <c r="L5" s="19" t="s">
        <v>25</v>
      </c>
      <c r="M5" s="19" t="s">
        <v>26</v>
      </c>
      <c r="N5" s="19" t="s">
        <v>27</v>
      </c>
      <c r="O5" s="17" t="s">
        <v>28</v>
      </c>
      <c r="P5" s="17" t="s">
        <v>6</v>
      </c>
      <c r="Q5"/>
      <c r="R5" s="17" t="s">
        <v>1</v>
      </c>
      <c r="S5" s="19" t="s">
        <v>24</v>
      </c>
      <c r="T5" s="19" t="s">
        <v>25</v>
      </c>
      <c r="U5" s="19" t="s">
        <v>26</v>
      </c>
      <c r="V5" s="19" t="s">
        <v>27</v>
      </c>
      <c r="W5" s="17" t="s">
        <v>28</v>
      </c>
      <c r="X5" s="17" t="s">
        <v>6</v>
      </c>
    </row>
    <row r="6" spans="1:24">
      <c r="A6" s="12"/>
      <c r="B6" s="18"/>
      <c r="C6" s="18"/>
      <c r="D6" s="18"/>
      <c r="E6" s="18"/>
      <c r="F6" s="18"/>
      <c r="G6" s="18"/>
      <c r="H6" s="18"/>
      <c r="I6"/>
      <c r="J6" s="18"/>
      <c r="K6" s="18"/>
      <c r="L6" s="18"/>
      <c r="M6" s="18"/>
      <c r="N6" s="18"/>
      <c r="O6" s="18"/>
      <c r="P6" s="18"/>
      <c r="Q6"/>
      <c r="R6" s="18"/>
      <c r="S6" s="18"/>
      <c r="T6" s="18"/>
      <c r="U6" s="18"/>
      <c r="V6" s="18"/>
      <c r="W6" s="18"/>
      <c r="X6" s="18"/>
    </row>
    <row r="7" spans="1:24">
      <c r="A7" s="12"/>
      <c r="B7" s="4" t="s">
        <v>2</v>
      </c>
      <c r="C7" s="5" t="s">
        <v>3</v>
      </c>
      <c r="D7" s="5" t="s">
        <v>4</v>
      </c>
      <c r="E7" s="5" t="s">
        <v>20</v>
      </c>
      <c r="F7" s="5" t="s">
        <v>21</v>
      </c>
      <c r="G7" s="4" t="s">
        <v>22</v>
      </c>
      <c r="H7" s="4" t="s">
        <v>29</v>
      </c>
      <c r="I7"/>
      <c r="J7" s="4" t="s">
        <v>2</v>
      </c>
      <c r="K7" s="5" t="s">
        <v>3</v>
      </c>
      <c r="L7" s="5" t="s">
        <v>4</v>
      </c>
      <c r="M7" s="5" t="s">
        <v>20</v>
      </c>
      <c r="N7" s="5" t="s">
        <v>21</v>
      </c>
      <c r="O7" s="4" t="s">
        <v>22</v>
      </c>
      <c r="P7" s="4" t="s">
        <v>29</v>
      </c>
      <c r="Q7"/>
      <c r="R7" s="4" t="s">
        <v>2</v>
      </c>
      <c r="S7" s="5" t="s">
        <v>3</v>
      </c>
      <c r="T7" s="5" t="s">
        <v>4</v>
      </c>
      <c r="U7" s="5" t="s">
        <v>20</v>
      </c>
      <c r="V7" s="5" t="s">
        <v>21</v>
      </c>
      <c r="W7" s="4" t="s">
        <v>22</v>
      </c>
      <c r="X7" s="4" t="s">
        <v>29</v>
      </c>
    </row>
    <row r="8" spans="1:24">
      <c r="A8" s="12"/>
      <c r="B8" s="6" t="s">
        <v>10</v>
      </c>
      <c r="C8" s="7">
        <v>93.519000000000005</v>
      </c>
      <c r="D8" s="7">
        <v>14.829000000000001</v>
      </c>
      <c r="E8" s="7">
        <v>0</v>
      </c>
      <c r="F8" s="7">
        <v>2.2280000000000002</v>
      </c>
      <c r="G8" s="7">
        <v>15.298</v>
      </c>
      <c r="H8" s="7">
        <v>125.67700000000001</v>
      </c>
      <c r="I8"/>
      <c r="J8" s="6" t="s">
        <v>10</v>
      </c>
      <c r="K8" s="7">
        <v>93.519000000000005</v>
      </c>
      <c r="L8" s="7">
        <v>14.829000000000001</v>
      </c>
      <c r="M8" s="7">
        <v>0</v>
      </c>
      <c r="N8" s="7">
        <v>2.2280000000000002</v>
      </c>
      <c r="O8" s="7">
        <v>15.298</v>
      </c>
      <c r="P8" s="7">
        <v>125.67700000000001</v>
      </c>
      <c r="Q8"/>
      <c r="R8" s="6" t="s">
        <v>10</v>
      </c>
      <c r="S8" s="7">
        <v>93.519000000000005</v>
      </c>
      <c r="T8" s="7">
        <v>14.829000000000001</v>
      </c>
      <c r="U8" s="7">
        <v>0</v>
      </c>
      <c r="V8" s="7">
        <v>2.2280000000000002</v>
      </c>
      <c r="W8" s="7">
        <v>15.298</v>
      </c>
      <c r="X8" s="7">
        <v>125.67700000000001</v>
      </c>
    </row>
    <row r="9" spans="1:24">
      <c r="A9" s="12"/>
      <c r="B9" s="1" t="s">
        <v>11</v>
      </c>
      <c r="C9" s="9">
        <v>270.87599999999998</v>
      </c>
      <c r="D9" s="9">
        <v>99.430999999999997</v>
      </c>
      <c r="E9" s="9">
        <v>0</v>
      </c>
      <c r="F9" s="9">
        <v>2.6749999999999998</v>
      </c>
      <c r="G9" s="9">
        <v>14.047000000000001</v>
      </c>
      <c r="H9" s="9">
        <v>387.029</v>
      </c>
      <c r="I9"/>
      <c r="J9" s="1" t="s">
        <v>11</v>
      </c>
      <c r="K9" s="9">
        <v>270.87599999999998</v>
      </c>
      <c r="L9" s="9">
        <v>99.430999999999997</v>
      </c>
      <c r="M9" s="9">
        <v>0</v>
      </c>
      <c r="N9" s="9">
        <v>2.6749999999999998</v>
      </c>
      <c r="O9" s="9">
        <v>14.047000000000001</v>
      </c>
      <c r="P9" s="9">
        <v>387.029</v>
      </c>
      <c r="Q9"/>
      <c r="R9" s="1" t="s">
        <v>11</v>
      </c>
      <c r="S9" s="8">
        <v>270.87599999999998</v>
      </c>
      <c r="T9" s="8">
        <v>99.430999999999997</v>
      </c>
      <c r="U9" s="8">
        <v>0</v>
      </c>
      <c r="V9" s="8">
        <v>2.6749999999999998</v>
      </c>
      <c r="W9" s="8">
        <v>14.047000000000001</v>
      </c>
      <c r="X9" s="8">
        <v>387.029</v>
      </c>
    </row>
    <row r="10" spans="1:24">
      <c r="A10" s="12"/>
      <c r="B10" s="1" t="s">
        <v>12</v>
      </c>
      <c r="C10" s="9">
        <v>119.01</v>
      </c>
      <c r="D10" s="9">
        <v>71.72</v>
      </c>
      <c r="E10" s="9">
        <v>0</v>
      </c>
      <c r="F10" s="9">
        <v>5</v>
      </c>
      <c r="G10" s="9">
        <v>15.946999999999999</v>
      </c>
      <c r="H10" s="9">
        <v>211.67699999999999</v>
      </c>
      <c r="I10"/>
      <c r="J10" s="1" t="s">
        <v>12</v>
      </c>
      <c r="K10" s="9">
        <v>119.01</v>
      </c>
      <c r="L10" s="9">
        <v>71.72</v>
      </c>
      <c r="M10" s="9">
        <v>0</v>
      </c>
      <c r="N10" s="9">
        <v>5</v>
      </c>
      <c r="O10" s="9">
        <v>15.946999999999999</v>
      </c>
      <c r="P10" s="9">
        <v>211.67699999999999</v>
      </c>
      <c r="Q10"/>
      <c r="R10" s="1" t="s">
        <v>12</v>
      </c>
      <c r="S10" s="9">
        <v>119.01</v>
      </c>
      <c r="T10" s="9">
        <v>71.72</v>
      </c>
      <c r="U10" s="9">
        <v>0</v>
      </c>
      <c r="V10" s="9">
        <v>5</v>
      </c>
      <c r="W10" s="9">
        <v>15.946999999999999</v>
      </c>
      <c r="X10" s="9">
        <v>211.67699999999999</v>
      </c>
    </row>
    <row r="11" spans="1:24">
      <c r="A11" s="12"/>
      <c r="B11" s="1" t="s">
        <v>5</v>
      </c>
      <c r="C11" s="9">
        <v>195.99700000000001</v>
      </c>
      <c r="D11" s="9">
        <v>150.14699999999999</v>
      </c>
      <c r="E11" s="9">
        <v>0</v>
      </c>
      <c r="F11" s="9">
        <v>4</v>
      </c>
      <c r="G11" s="9">
        <v>59.341000000000001</v>
      </c>
      <c r="H11" s="9">
        <v>409.48500000000001</v>
      </c>
      <c r="I11"/>
      <c r="J11" s="1" t="s">
        <v>5</v>
      </c>
      <c r="K11" s="9">
        <v>195.99700000000001</v>
      </c>
      <c r="L11" s="9">
        <v>150.14699999999999</v>
      </c>
      <c r="M11" s="9">
        <v>0</v>
      </c>
      <c r="N11" s="9">
        <v>4</v>
      </c>
      <c r="O11" s="9">
        <v>59.341000000000001</v>
      </c>
      <c r="P11" s="9">
        <v>409.48500000000001</v>
      </c>
      <c r="Q11"/>
      <c r="R11" s="1" t="s">
        <v>5</v>
      </c>
      <c r="S11" s="8">
        <v>195.99700000000001</v>
      </c>
      <c r="T11" s="8">
        <v>150.14699999999999</v>
      </c>
      <c r="U11" s="8">
        <v>0</v>
      </c>
      <c r="V11" s="8">
        <v>4</v>
      </c>
      <c r="W11" s="8">
        <v>59.341000000000001</v>
      </c>
      <c r="X11" s="8">
        <v>409.48500000000001</v>
      </c>
    </row>
    <row r="12" spans="1:24">
      <c r="A12" s="12"/>
      <c r="B12" s="1" t="s">
        <v>13</v>
      </c>
      <c r="C12" s="9">
        <v>86.405000000000001</v>
      </c>
      <c r="D12" s="9">
        <v>45.69</v>
      </c>
      <c r="E12" s="9">
        <v>0</v>
      </c>
      <c r="F12" s="9">
        <v>1</v>
      </c>
      <c r="G12" s="9">
        <v>8.2880000000000003</v>
      </c>
      <c r="H12" s="9">
        <v>211.67699999999999</v>
      </c>
      <c r="I12"/>
      <c r="J12" s="1" t="s">
        <v>13</v>
      </c>
      <c r="K12" s="9">
        <v>86.405000000000001</v>
      </c>
      <c r="L12" s="9">
        <v>45.69</v>
      </c>
      <c r="M12" s="9">
        <v>0</v>
      </c>
      <c r="N12" s="9">
        <v>1</v>
      </c>
      <c r="O12" s="9">
        <v>8.2880000000000003</v>
      </c>
      <c r="P12" s="9">
        <v>211.67699999999999</v>
      </c>
      <c r="Q12"/>
      <c r="R12" s="1" t="s">
        <v>13</v>
      </c>
      <c r="S12" s="9">
        <v>74.8</v>
      </c>
      <c r="T12" s="9">
        <v>105.2</v>
      </c>
      <c r="U12" s="9">
        <v>0</v>
      </c>
      <c r="V12" s="8">
        <v>2</v>
      </c>
      <c r="W12" s="9">
        <v>5</v>
      </c>
      <c r="X12" s="8">
        <f>SUM(S12:W12)</f>
        <v>187</v>
      </c>
    </row>
    <row r="13" spans="1:24">
      <c r="A13" s="12"/>
      <c r="B13" s="1" t="s">
        <v>14</v>
      </c>
      <c r="C13" s="9">
        <v>166.637</v>
      </c>
      <c r="D13" s="9">
        <v>53.115000000000002</v>
      </c>
      <c r="E13" s="9">
        <v>0</v>
      </c>
      <c r="F13" s="9">
        <v>4.867</v>
      </c>
      <c r="G13" s="9">
        <v>20.821999999999999</v>
      </c>
      <c r="H13" s="9">
        <v>245.441</v>
      </c>
      <c r="I13"/>
      <c r="J13" s="1" t="s">
        <v>14</v>
      </c>
      <c r="K13" s="9">
        <v>166.637</v>
      </c>
      <c r="L13" s="9">
        <v>53.115000000000002</v>
      </c>
      <c r="M13" s="9">
        <v>0</v>
      </c>
      <c r="N13" s="9">
        <v>4.867</v>
      </c>
      <c r="O13" s="9">
        <v>20.821999999999999</v>
      </c>
      <c r="P13" s="9">
        <v>245.441</v>
      </c>
      <c r="Q13"/>
      <c r="R13" s="1" t="s">
        <v>14</v>
      </c>
      <c r="S13" s="8">
        <v>166.637</v>
      </c>
      <c r="T13" s="8">
        <v>53.115000000000002</v>
      </c>
      <c r="U13" s="8">
        <v>0</v>
      </c>
      <c r="V13" s="8">
        <v>4.867</v>
      </c>
      <c r="W13" s="8">
        <v>20.821999999999999</v>
      </c>
      <c r="X13" s="8">
        <v>245.441</v>
      </c>
    </row>
    <row r="14" spans="1:24">
      <c r="A14" s="12"/>
      <c r="B14" s="1" t="s">
        <v>15</v>
      </c>
      <c r="C14" s="9">
        <v>64.343999999999994</v>
      </c>
      <c r="D14" s="9">
        <v>100.11</v>
      </c>
      <c r="E14" s="9">
        <v>0</v>
      </c>
      <c r="F14" s="9">
        <v>5.7249999999999996</v>
      </c>
      <c r="G14" s="9">
        <v>19.311</v>
      </c>
      <c r="H14" s="9">
        <v>189.49</v>
      </c>
      <c r="I14"/>
      <c r="J14" s="1" t="s">
        <v>15</v>
      </c>
      <c r="K14" s="9">
        <v>64.343999999999994</v>
      </c>
      <c r="L14" s="9">
        <v>100.11</v>
      </c>
      <c r="M14" s="9">
        <v>0</v>
      </c>
      <c r="N14" s="9">
        <v>5.7249999999999996</v>
      </c>
      <c r="O14" s="9">
        <v>19.311</v>
      </c>
      <c r="P14" s="9">
        <v>189.49</v>
      </c>
      <c r="Q14"/>
      <c r="R14" s="1" t="s">
        <v>15</v>
      </c>
      <c r="S14" s="9">
        <v>64.343999999999994</v>
      </c>
      <c r="T14" s="9">
        <v>100.11</v>
      </c>
      <c r="U14" s="9">
        <v>0</v>
      </c>
      <c r="V14" s="9">
        <v>5.7249999999999996</v>
      </c>
      <c r="W14" s="9">
        <v>19.311</v>
      </c>
      <c r="X14" s="9">
        <v>189.49</v>
      </c>
    </row>
    <row r="15" spans="1:24">
      <c r="A15" s="12"/>
      <c r="B15" s="1" t="s">
        <v>16</v>
      </c>
      <c r="C15" s="9">
        <v>77.5</v>
      </c>
      <c r="D15" s="9">
        <v>68.543000000000006</v>
      </c>
      <c r="E15" s="9">
        <v>0</v>
      </c>
      <c r="F15" s="9">
        <v>9</v>
      </c>
      <c r="G15" s="9">
        <v>4.1989999999999998</v>
      </c>
      <c r="H15" s="9">
        <v>158.24199999999999</v>
      </c>
      <c r="I15"/>
      <c r="J15" s="1" t="s">
        <v>16</v>
      </c>
      <c r="K15" s="9">
        <v>77.5</v>
      </c>
      <c r="L15" s="9">
        <v>68.543000000000006</v>
      </c>
      <c r="M15" s="9">
        <v>0</v>
      </c>
      <c r="N15" s="9">
        <v>9</v>
      </c>
      <c r="O15" s="9">
        <v>4.1989999999999998</v>
      </c>
      <c r="P15" s="9">
        <v>158.24199999999999</v>
      </c>
      <c r="Q15"/>
      <c r="R15" s="1" t="s">
        <v>16</v>
      </c>
      <c r="S15" s="8">
        <f t="shared" ref="S15:X15" si="0">K15</f>
        <v>77.5</v>
      </c>
      <c r="T15" s="8">
        <f t="shared" si="0"/>
        <v>68.543000000000006</v>
      </c>
      <c r="U15" s="8">
        <f t="shared" si="0"/>
        <v>0</v>
      </c>
      <c r="V15" s="8">
        <f t="shared" si="0"/>
        <v>9</v>
      </c>
      <c r="W15" s="8">
        <f t="shared" si="0"/>
        <v>4.1989999999999998</v>
      </c>
      <c r="X15" s="8">
        <f t="shared" si="0"/>
        <v>158.24199999999999</v>
      </c>
    </row>
    <row r="16" spans="1:24">
      <c r="A16" s="12"/>
      <c r="B16" s="1" t="s">
        <v>17</v>
      </c>
      <c r="C16" s="9">
        <v>103</v>
      </c>
      <c r="D16" s="9">
        <v>16.541</v>
      </c>
      <c r="E16" s="9">
        <v>0</v>
      </c>
      <c r="F16" s="9">
        <v>29</v>
      </c>
      <c r="G16" s="9">
        <v>7.4059999999999997</v>
      </c>
      <c r="H16" s="9">
        <v>140.447</v>
      </c>
      <c r="I16"/>
      <c r="J16" s="1" t="s">
        <v>17</v>
      </c>
      <c r="K16" s="9">
        <v>103</v>
      </c>
      <c r="L16" s="9">
        <v>16.541</v>
      </c>
      <c r="M16" s="9">
        <v>0</v>
      </c>
      <c r="N16" s="9">
        <v>29</v>
      </c>
      <c r="O16" s="9">
        <v>7.4059999999999997</v>
      </c>
      <c r="P16" s="9">
        <v>140.447</v>
      </c>
      <c r="Q16"/>
      <c r="R16" s="1" t="s">
        <v>17</v>
      </c>
      <c r="S16" s="8">
        <v>103</v>
      </c>
      <c r="T16" s="8" t="s">
        <v>30</v>
      </c>
      <c r="U16" s="8">
        <v>0</v>
      </c>
      <c r="V16" s="8">
        <v>29</v>
      </c>
      <c r="W16" s="8">
        <v>7.4059999999999997</v>
      </c>
      <c r="X16" s="8">
        <v>140.447</v>
      </c>
    </row>
    <row r="17" spans="1:24">
      <c r="A17" s="12"/>
      <c r="B17" s="1" t="s">
        <v>18</v>
      </c>
      <c r="C17" s="9">
        <v>99.941000000000003</v>
      </c>
      <c r="D17" s="9">
        <v>129.07599999999999</v>
      </c>
      <c r="E17" s="9">
        <v>0</v>
      </c>
      <c r="F17" s="9">
        <v>6.6</v>
      </c>
      <c r="G17" s="9">
        <v>27.073</v>
      </c>
      <c r="H17" s="9">
        <v>262.69</v>
      </c>
      <c r="I17"/>
      <c r="J17" s="1" t="s">
        <v>18</v>
      </c>
      <c r="K17" s="9">
        <v>99.941000000000003</v>
      </c>
      <c r="L17" s="9">
        <v>129.07599999999999</v>
      </c>
      <c r="M17" s="9">
        <v>0</v>
      </c>
      <c r="N17" s="9">
        <v>6.6</v>
      </c>
      <c r="O17" s="9">
        <v>27.073</v>
      </c>
      <c r="P17" s="9">
        <v>262.69</v>
      </c>
      <c r="Q17"/>
      <c r="R17" s="1" t="s">
        <v>18</v>
      </c>
      <c r="S17" s="9">
        <v>99.941000000000003</v>
      </c>
      <c r="T17" s="9">
        <v>129.07599999999999</v>
      </c>
      <c r="U17" s="9">
        <v>0</v>
      </c>
      <c r="V17" s="9">
        <v>6.6</v>
      </c>
      <c r="W17" s="9">
        <v>27.073</v>
      </c>
      <c r="X17" s="9">
        <v>262.69</v>
      </c>
    </row>
    <row r="18" spans="1:24">
      <c r="A18" s="12"/>
      <c r="B18" s="2" t="s">
        <v>19</v>
      </c>
      <c r="C18" s="10">
        <v>103.977</v>
      </c>
      <c r="D18" s="10">
        <v>188.233</v>
      </c>
      <c r="E18" s="10">
        <v>0</v>
      </c>
      <c r="F18" s="10">
        <v>2.5</v>
      </c>
      <c r="G18" s="10">
        <v>14.365</v>
      </c>
      <c r="H18" s="10">
        <v>309.07499999999999</v>
      </c>
      <c r="I18"/>
      <c r="J18" s="2" t="s">
        <v>19</v>
      </c>
      <c r="K18" s="10">
        <v>103.977</v>
      </c>
      <c r="L18" s="10">
        <v>188.233</v>
      </c>
      <c r="M18" s="10">
        <v>0</v>
      </c>
      <c r="N18" s="10">
        <v>2.5</v>
      </c>
      <c r="O18" s="10">
        <v>14.365</v>
      </c>
      <c r="P18" s="10">
        <v>309.07499999999999</v>
      </c>
      <c r="Q18"/>
      <c r="R18" s="2" t="s">
        <v>19</v>
      </c>
      <c r="S18" s="10">
        <v>103.977</v>
      </c>
      <c r="T18" s="10">
        <v>188.233</v>
      </c>
      <c r="U18" s="10">
        <v>0</v>
      </c>
      <c r="V18" s="10">
        <v>2.5</v>
      </c>
      <c r="W18" s="10">
        <v>14.365</v>
      </c>
      <c r="X18" s="8">
        <f>S18+T18+U18+V18+W18</f>
        <v>309.07500000000005</v>
      </c>
    </row>
    <row r="19" spans="1:24">
      <c r="A19" s="12"/>
      <c r="B19" s="3" t="s">
        <v>6</v>
      </c>
      <c r="C19" s="20">
        <v>1381.2059999999999</v>
      </c>
      <c r="D19" s="10">
        <v>937</v>
      </c>
      <c r="E19" s="10">
        <v>0</v>
      </c>
      <c r="F19" s="10">
        <v>56.094999999999999</v>
      </c>
      <c r="G19" s="10">
        <v>206.09700000000001</v>
      </c>
      <c r="H19" s="21">
        <v>2580533</v>
      </c>
      <c r="I19"/>
      <c r="J19" s="3" t="s">
        <v>6</v>
      </c>
      <c r="K19" s="20">
        <v>1381.2059999999999</v>
      </c>
      <c r="L19" s="10">
        <v>937</v>
      </c>
      <c r="M19" s="10">
        <v>0</v>
      </c>
      <c r="N19" s="10">
        <v>56.094999999999999</v>
      </c>
      <c r="O19" s="10">
        <v>206.09700000000001</v>
      </c>
      <c r="P19" s="21">
        <v>2580533</v>
      </c>
      <c r="Q19"/>
      <c r="R19" s="3" t="s">
        <v>6</v>
      </c>
      <c r="S19" s="22"/>
      <c r="T19" s="11"/>
      <c r="U19" s="11"/>
      <c r="V19" s="11"/>
      <c r="W19" s="11"/>
      <c r="X19" s="23"/>
    </row>
    <row r="20" spans="1:24">
      <c r="A20" s="12"/>
      <c r="B20" s="9">
        <v>2022</v>
      </c>
      <c r="C20"/>
      <c r="D20"/>
      <c r="E20"/>
      <c r="F20"/>
      <c r="G20"/>
      <c r="H20"/>
      <c r="I20"/>
      <c r="J20" s="9">
        <v>2022</v>
      </c>
      <c r="K20"/>
      <c r="L20"/>
      <c r="M20"/>
      <c r="N20"/>
      <c r="O20"/>
      <c r="P20"/>
      <c r="Q20"/>
      <c r="R20" s="9">
        <v>2022</v>
      </c>
      <c r="S20"/>
      <c r="T20"/>
      <c r="U20"/>
      <c r="V20"/>
      <c r="W20"/>
      <c r="X20"/>
    </row>
    <row r="21" spans="1:24">
      <c r="A21" s="12"/>
      <c r="B21" s="1">
        <v>2021</v>
      </c>
      <c r="C21"/>
      <c r="D21"/>
      <c r="E21"/>
      <c r="F21"/>
      <c r="G21"/>
      <c r="H21"/>
      <c r="I21"/>
      <c r="J21" s="1">
        <v>2021</v>
      </c>
      <c r="K21"/>
      <c r="L21"/>
      <c r="M21"/>
      <c r="N21"/>
      <c r="O21"/>
      <c r="P21"/>
      <c r="Q21"/>
      <c r="R21" s="1">
        <v>2021</v>
      </c>
      <c r="S21"/>
      <c r="T21"/>
      <c r="U21"/>
      <c r="V21"/>
      <c r="W21"/>
      <c r="X21"/>
    </row>
    <row r="22" spans="1:24">
      <c r="A22" s="12"/>
      <c r="B22" s="1">
        <v>2020</v>
      </c>
      <c r="C22"/>
      <c r="D22"/>
      <c r="E22"/>
      <c r="F22"/>
      <c r="G22"/>
      <c r="H22"/>
      <c r="I22"/>
      <c r="J22" s="1">
        <v>2020</v>
      </c>
      <c r="K22"/>
      <c r="L22"/>
      <c r="M22"/>
      <c r="N22"/>
      <c r="O22"/>
      <c r="P22"/>
      <c r="Q22"/>
      <c r="R22" s="1">
        <v>2020</v>
      </c>
      <c r="S22"/>
      <c r="T22"/>
      <c r="U22"/>
      <c r="V22"/>
      <c r="W22"/>
      <c r="X22"/>
    </row>
    <row r="23" spans="1:24">
      <c r="A23" s="12"/>
      <c r="B23" s="2">
        <v>2019</v>
      </c>
      <c r="C23" s="2"/>
      <c r="D23" s="2"/>
      <c r="E23" s="2"/>
      <c r="F23" s="2"/>
      <c r="G23" s="2"/>
      <c r="H23" s="2"/>
      <c r="I23"/>
      <c r="J23" s="2">
        <v>2019</v>
      </c>
      <c r="K23" s="2"/>
      <c r="L23" s="2"/>
      <c r="M23" s="2"/>
      <c r="N23" s="2"/>
      <c r="O23" s="2"/>
      <c r="P23" s="2"/>
      <c r="Q23"/>
      <c r="R23" s="2">
        <v>2019</v>
      </c>
      <c r="S23" s="2"/>
      <c r="T23" s="2"/>
      <c r="U23" s="2"/>
      <c r="V23" s="2"/>
      <c r="W23" s="2"/>
      <c r="X23" s="2"/>
    </row>
    <row r="24" spans="1:24">
      <c r="A24" s="12"/>
      <c r="B24" s="14"/>
      <c r="C24" s="15"/>
      <c r="D24" s="12"/>
      <c r="E24" s="12"/>
      <c r="F24" s="14"/>
      <c r="G24" s="12"/>
      <c r="H24" s="12"/>
      <c r="I24" s="12"/>
      <c r="J24" s="14"/>
      <c r="K24" s="12"/>
      <c r="L24" s="12"/>
      <c r="M24" s="12"/>
      <c r="N24" s="12"/>
    </row>
    <row r="25" spans="1:2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2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2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24">
      <c r="B28" s="16"/>
      <c r="C28" s="16"/>
      <c r="D28" s="16"/>
    </row>
  </sheetData>
  <mergeCells count="21">
    <mergeCell ref="T5:T6"/>
    <mergeCell ref="V5:V6"/>
    <mergeCell ref="W5:W6"/>
    <mergeCell ref="X5:X6"/>
    <mergeCell ref="C5:C6"/>
    <mergeCell ref="D5:D6"/>
    <mergeCell ref="E5:E6"/>
    <mergeCell ref="H5:H6"/>
    <mergeCell ref="K5:K6"/>
    <mergeCell ref="L5:L6"/>
    <mergeCell ref="N5:N6"/>
    <mergeCell ref="P5:P6"/>
    <mergeCell ref="U5:U6"/>
    <mergeCell ref="M5:M6"/>
    <mergeCell ref="O5:O6"/>
    <mergeCell ref="R5:R6"/>
    <mergeCell ref="S5:S6"/>
    <mergeCell ref="B5:B6"/>
    <mergeCell ref="F5:F6"/>
    <mergeCell ref="J5:J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2026-04-20T12:27:13Z</dcterms:created>
  <dcterms:modified xsi:type="dcterms:W3CDTF">2026-04-20T15:39:43Z</dcterms:modified>
</cp:coreProperties>
</file>